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600" windowHeight="10290" tabRatio="924" activeTab="20"/>
  </bookViews>
  <sheets>
    <sheet name="Прил.1" sheetId="1" r:id="rId1"/>
    <sheet name="Прил.2" sheetId="2" r:id="rId2"/>
    <sheet name="Прил.3" sheetId="3" r:id="rId3"/>
    <sheet name="Прил.4" sheetId="4" r:id="rId4"/>
    <sheet name="Прил.5" sheetId="5" r:id="rId5"/>
    <sheet name="Прил.6" sheetId="6" r:id="rId6"/>
    <sheet name="Прил.7" sheetId="8" r:id="rId7"/>
    <sheet name="Прил.8" sheetId="9" r:id="rId8"/>
    <sheet name="Прил.9" sheetId="10" r:id="rId9"/>
    <sheet name="Прил.10" sheetId="14" r:id="rId10"/>
    <sheet name="Прил.11" sheetId="17" r:id="rId11"/>
    <sheet name="Прил.12" sheetId="18" r:id="rId12"/>
    <sheet name="Прил.13" sheetId="19" r:id="rId13"/>
    <sheet name="Прил.14" sheetId="20" r:id="rId14"/>
    <sheet name="Прил15" sheetId="11" r:id="rId15"/>
    <sheet name="Прил.16" sheetId="12" r:id="rId16"/>
    <sheet name="Прил.17" sheetId="22" r:id="rId17"/>
    <sheet name="Прил.18-19" sheetId="24" r:id="rId18"/>
    <sheet name="Прим.20" sheetId="25" r:id="rId19"/>
    <sheet name="Прил.21" sheetId="26" r:id="rId20"/>
    <sheet name="Прил.22" sheetId="27" r:id="rId21"/>
    <sheet name="Прил.23" sheetId="28" r:id="rId22"/>
    <sheet name="Прил.24" sheetId="29" r:id="rId23"/>
    <sheet name="Прил.25" sheetId="30" r:id="rId24"/>
    <sheet name="Прил.26" sheetId="36" r:id="rId25"/>
  </sheets>
  <definedNames>
    <definedName name="_xlnm.Print_Area" localSheetId="20">Прил.22!$A$1:$G$11</definedName>
  </definedNames>
  <calcPr calcId="125725"/>
</workbook>
</file>

<file path=xl/calcChain.xml><?xml version="1.0" encoding="utf-8"?>
<calcChain xmlns="http://schemas.openxmlformats.org/spreadsheetml/2006/main">
  <c r="P23" i="18"/>
  <c r="O23"/>
  <c r="N23"/>
  <c r="M23"/>
  <c r="L23"/>
  <c r="K23"/>
  <c r="J23"/>
  <c r="I23"/>
  <c r="H23"/>
  <c r="G23"/>
  <c r="F23"/>
  <c r="E23"/>
  <c r="D23"/>
  <c r="C23"/>
  <c r="P17"/>
  <c r="O17"/>
  <c r="N17"/>
  <c r="M17"/>
  <c r="L17"/>
  <c r="K17"/>
  <c r="J17"/>
  <c r="I17"/>
  <c r="H17"/>
  <c r="G17"/>
  <c r="F17"/>
  <c r="E17"/>
  <c r="D17"/>
  <c r="C17"/>
  <c r="U11" l="1"/>
  <c r="T11"/>
  <c r="S11"/>
  <c r="R11"/>
  <c r="Q11"/>
  <c r="P11"/>
  <c r="O11"/>
  <c r="N11"/>
  <c r="M11"/>
  <c r="L11"/>
  <c r="K11"/>
  <c r="J11"/>
  <c r="I11"/>
  <c r="H11"/>
  <c r="G11"/>
  <c r="F11"/>
  <c r="E11"/>
  <c r="D11"/>
  <c r="C11"/>
  <c r="H24" i="17"/>
  <c r="G24"/>
  <c r="F24"/>
  <c r="E24"/>
  <c r="D24"/>
  <c r="C24"/>
  <c r="C23"/>
  <c r="C22"/>
  <c r="H17"/>
  <c r="G17"/>
  <c r="F17"/>
  <c r="E17"/>
  <c r="D17"/>
  <c r="C17"/>
  <c r="C16"/>
  <c r="C15"/>
  <c r="H10"/>
  <c r="G10"/>
  <c r="F10"/>
  <c r="E10"/>
  <c r="D10"/>
  <c r="C10"/>
  <c r="C9"/>
  <c r="C8"/>
  <c r="F50" i="6"/>
  <c r="D49"/>
  <c r="D50" s="1"/>
  <c r="D19"/>
  <c r="D21"/>
  <c r="E22"/>
  <c r="F22"/>
  <c r="F14"/>
  <c r="E14"/>
  <c r="D13"/>
  <c r="D12"/>
  <c r="D11"/>
  <c r="F10"/>
  <c r="E10"/>
  <c r="D9"/>
  <c r="D8"/>
  <c r="D7"/>
  <c r="L18" i="5"/>
  <c r="K18"/>
  <c r="H18"/>
  <c r="G18"/>
  <c r="F18"/>
  <c r="E18"/>
  <c r="L17"/>
  <c r="K17"/>
  <c r="H17"/>
  <c r="H19" s="1"/>
  <c r="G17"/>
  <c r="G19" s="1"/>
  <c r="F17"/>
  <c r="E17"/>
  <c r="L16"/>
  <c r="L19" s="1"/>
  <c r="K16"/>
  <c r="K19" s="1"/>
  <c r="H16"/>
  <c r="G16"/>
  <c r="F16"/>
  <c r="F19" s="1"/>
  <c r="E16"/>
  <c r="E19" s="1"/>
  <c r="L15"/>
  <c r="K15"/>
  <c r="H15"/>
  <c r="G15"/>
  <c r="F15"/>
  <c r="E15"/>
  <c r="L11"/>
  <c r="K11"/>
  <c r="H11"/>
  <c r="G11"/>
  <c r="F11"/>
  <c r="E11"/>
  <c r="D22" i="6" l="1"/>
  <c r="D14"/>
  <c r="D10"/>
  <c r="E183" i="26"/>
</calcChain>
</file>

<file path=xl/sharedStrings.xml><?xml version="1.0" encoding="utf-8"?>
<sst xmlns="http://schemas.openxmlformats.org/spreadsheetml/2006/main" count="7107" uniqueCount="1323">
  <si>
    <t>№</t>
  </si>
  <si>
    <t>(факультет, филиал, институт, колледж)</t>
  </si>
  <si>
    <t>Приложение 1</t>
  </si>
  <si>
    <t>заочная</t>
  </si>
  <si>
    <t>ВСЕГО</t>
  </si>
  <si>
    <t>Форма обучения</t>
  </si>
  <si>
    <t>Всего</t>
  </si>
  <si>
    <t>Очная</t>
  </si>
  <si>
    <t>Приложение 2</t>
  </si>
  <si>
    <t>Приложение 3</t>
  </si>
  <si>
    <t>Очно</t>
  </si>
  <si>
    <t>Очно-заочно</t>
  </si>
  <si>
    <t>Заочно</t>
  </si>
  <si>
    <t>Очно-заочная</t>
  </si>
  <si>
    <t>Заочная</t>
  </si>
  <si>
    <r>
      <rPr>
        <b/>
        <sz val="10"/>
        <color theme="1"/>
        <rFont val="Times New Roman"/>
        <family val="1"/>
        <charset val="204"/>
      </rPr>
      <t>Обучение по индивидуальному плану</t>
    </r>
    <r>
      <rPr>
        <sz val="10"/>
        <color theme="1"/>
        <rFont val="Times New Roman"/>
        <family val="1"/>
        <charset val="204"/>
      </rPr>
      <t xml:space="preserve"> без сокращения сроков обучения</t>
    </r>
  </si>
  <si>
    <r>
      <rPr>
        <b/>
        <sz val="10"/>
        <color theme="1"/>
        <rFont val="Times New Roman"/>
        <family val="1"/>
        <charset val="204"/>
      </rPr>
      <t xml:space="preserve">Ускоренное обучение  на базе ВО </t>
    </r>
    <r>
      <rPr>
        <sz val="10"/>
        <color theme="1"/>
        <rFont val="Times New Roman"/>
        <family val="1"/>
        <charset val="204"/>
      </rPr>
      <t>(студенты, поступившие после 01.09.2013 г.)</t>
    </r>
  </si>
  <si>
    <r>
      <rPr>
        <b/>
        <sz val="10"/>
        <color theme="1"/>
        <rFont val="Times New Roman"/>
        <family val="1"/>
        <charset val="204"/>
      </rPr>
      <t>Ускоренное обучение  на базе СПО</t>
    </r>
    <r>
      <rPr>
        <sz val="10"/>
        <color theme="1"/>
        <rFont val="Times New Roman"/>
        <family val="1"/>
        <charset val="204"/>
      </rPr>
      <t xml:space="preserve"> (студенты, поступившие после 01.09.2013 г.)</t>
    </r>
  </si>
  <si>
    <r>
      <rPr>
        <b/>
        <sz val="10"/>
        <color theme="1"/>
        <rFont val="Times New Roman"/>
        <family val="1"/>
        <charset val="204"/>
      </rPr>
      <t>Ускоренное обучение  за  счет интенсивности обучения</t>
    </r>
    <r>
      <rPr>
        <sz val="10"/>
        <color theme="1"/>
        <rFont val="Times New Roman"/>
        <family val="1"/>
        <charset val="204"/>
      </rPr>
      <t xml:space="preserve"> (студенты, поступившие после 01.09.2013 г.)</t>
    </r>
  </si>
  <si>
    <t>Приложение 4</t>
  </si>
  <si>
    <t>Приложение 5</t>
  </si>
  <si>
    <t>Сведения о магистерстких программах</t>
  </si>
  <si>
    <t>Название программы</t>
  </si>
  <si>
    <t>всего</t>
  </si>
  <si>
    <t>очная</t>
  </si>
  <si>
    <t>Курс</t>
  </si>
  <si>
    <t>ФИО, ученая степень, ученое звание руководителя программы</t>
  </si>
  <si>
    <t>Приложение 6</t>
  </si>
  <si>
    <t>оч.-заочная</t>
  </si>
  <si>
    <t>бюд. места</t>
  </si>
  <si>
    <t>места по дог.</t>
  </si>
  <si>
    <t>Численность студентов по формам обучения</t>
  </si>
  <si>
    <t>Приложение 7</t>
  </si>
  <si>
    <t>Дата утверждения учебного плана</t>
  </si>
  <si>
    <t>Дата внесения изменений</t>
  </si>
  <si>
    <t>Вновь введенные дисциплины</t>
  </si>
  <si>
    <t>Автор</t>
  </si>
  <si>
    <t>ФИО</t>
  </si>
  <si>
    <r>
      <rPr>
        <b/>
        <sz val="8"/>
        <color theme="1"/>
        <rFont val="Times New Roman"/>
        <family val="1"/>
        <charset val="204"/>
      </rPr>
      <t>(код и направление подготовки, специальность)</t>
    </r>
    <r>
      <rPr>
        <b/>
        <sz val="11"/>
        <color theme="1"/>
        <rFont val="Times New Roman"/>
        <family val="1"/>
        <charset val="204"/>
      </rPr>
      <t xml:space="preserve"> </t>
    </r>
  </si>
  <si>
    <t>Дисциплины учебного плана</t>
  </si>
  <si>
    <t>Условия работы (шт. внут. сов., внеш.сов, поч.)</t>
  </si>
  <si>
    <t>Приложение 10</t>
  </si>
  <si>
    <t>Приложение 9</t>
  </si>
  <si>
    <t>Приложение 8</t>
  </si>
  <si>
    <t>Учебный год</t>
  </si>
  <si>
    <t>Кол-во слушателей</t>
  </si>
  <si>
    <t>Объем денежных средств</t>
  </si>
  <si>
    <t xml:space="preserve">ВСЕГО </t>
  </si>
  <si>
    <t>Приложение 11</t>
  </si>
  <si>
    <t>Федеральный бюджет</t>
  </si>
  <si>
    <t>Областная администрация</t>
  </si>
  <si>
    <t>Городская администрация</t>
  </si>
  <si>
    <t>Предприятия</t>
  </si>
  <si>
    <t>Индивидуальные заказчики</t>
  </si>
  <si>
    <t>Университет</t>
  </si>
  <si>
    <t>Годы</t>
  </si>
  <si>
    <t>Приложение 12</t>
  </si>
  <si>
    <t>Объем в часах</t>
  </si>
  <si>
    <t>Приложение 13</t>
  </si>
  <si>
    <t>очно-заочная всего</t>
  </si>
  <si>
    <t>очная , всего</t>
  </si>
  <si>
    <t>заочная, всего</t>
  </si>
  <si>
    <t>в т.ч. Окончи-вших др.вузы</t>
  </si>
  <si>
    <t>в т.ч. Окончив-ших др.вузы</t>
  </si>
  <si>
    <t>Количество курсовых работ, по каким дисциплинам</t>
  </si>
  <si>
    <t>Количество заказных ВКР</t>
  </si>
  <si>
    <t>Тематика заказных ВКР и отзывы заказчиков</t>
  </si>
  <si>
    <t>Учебная дисциплина</t>
  </si>
  <si>
    <t>Всего студентов</t>
  </si>
  <si>
    <t>отлично</t>
  </si>
  <si>
    <t>хорошо и отлично</t>
  </si>
  <si>
    <t>Имеют академическую задолженность</t>
  </si>
  <si>
    <t>удовлетворительно</t>
  </si>
  <si>
    <t>в.т.ч. более года</t>
  </si>
  <si>
    <t>Итоги промежуточной аттестации (количество обучающихся)</t>
  </si>
  <si>
    <t xml:space="preserve">хорошо </t>
  </si>
  <si>
    <t>Итоги государственных экзаменов (количество выпускников)</t>
  </si>
  <si>
    <t>Не явились</t>
  </si>
  <si>
    <t>удовл.</t>
  </si>
  <si>
    <t>неуд.</t>
  </si>
  <si>
    <t>в т.ч. диплом с отличием</t>
  </si>
  <si>
    <t>Приложение 15</t>
  </si>
  <si>
    <t>Приложение 14</t>
  </si>
  <si>
    <t>Получено отзывов всего</t>
  </si>
  <si>
    <t>Положительные с  отмеченными недостатками</t>
  </si>
  <si>
    <t>Полностью положительные</t>
  </si>
  <si>
    <t>Приложение 16</t>
  </si>
  <si>
    <t>Приложение 17</t>
  </si>
  <si>
    <t>Отрицательные</t>
  </si>
  <si>
    <t>Должность</t>
  </si>
  <si>
    <t>Преподаваемые дисциплины</t>
  </si>
  <si>
    <t>Приложение 21</t>
  </si>
  <si>
    <t>Приложение 22</t>
  </si>
  <si>
    <t>Приложение 23</t>
  </si>
  <si>
    <t>Вид оборудования</t>
  </si>
  <si>
    <t>в том числе используемых  в учебных целях</t>
  </si>
  <si>
    <t>Количество персональных компьютеров</t>
  </si>
  <si>
    <t>Приложение 24</t>
  </si>
  <si>
    <t>Имеющих доступ к Интернету</t>
  </si>
  <si>
    <t>Приложение 25</t>
  </si>
  <si>
    <t>Наличие специальных программных средств</t>
  </si>
  <si>
    <t>Программные средства</t>
  </si>
  <si>
    <t>Количество и название</t>
  </si>
  <si>
    <t>Обучающие компьютерные программы по отдельным предметам</t>
  </si>
  <si>
    <t>Профессиональные пакеты программ по направлению</t>
  </si>
  <si>
    <t>Программы компьютерного тестирования и диагностики</t>
  </si>
  <si>
    <t>Поступивших в отчетном году</t>
  </si>
  <si>
    <t>Электронные версии  учебных пособий по отдельным предметам</t>
  </si>
  <si>
    <t xml:space="preserve"> Электронные библиотечные системы</t>
  </si>
  <si>
    <t>Специальные программные средства для научных исследований</t>
  </si>
  <si>
    <t>Другие программные средства</t>
  </si>
  <si>
    <t>Формирование библиотечного фонда по образовательной программе</t>
  </si>
  <si>
    <t>_____________________________________________________________________________________</t>
  </si>
  <si>
    <t>Поступило за год</t>
  </si>
  <si>
    <t>Выбыло за год</t>
  </si>
  <si>
    <t>Состоит на учете</t>
  </si>
  <si>
    <t>Выдано за год</t>
  </si>
  <si>
    <t>Объем библиотечного фонда</t>
  </si>
  <si>
    <t>из него учебная литература</t>
  </si>
  <si>
    <t>учебно-методическая</t>
  </si>
  <si>
    <t>художественная</t>
  </si>
  <si>
    <t>научная</t>
  </si>
  <si>
    <t>аудиовизуальные материалы, в т.ч. видеолекции</t>
  </si>
  <si>
    <t>Приложение 26</t>
  </si>
  <si>
    <t>№ строки</t>
  </si>
  <si>
    <t>Данные публикации: авторы, наименование статьи (монографии, доклада), наименование журнала (издания), год и номер выпуска, номера страниц</t>
  </si>
  <si>
    <t>Публикация зарегистрирована (будет зарегистрирована) в научных базах данных:</t>
  </si>
  <si>
    <t>Вид публикации (монография, статья, текст доклада на международной конференции, иное)</t>
  </si>
  <si>
    <t>Публикация, выполненная в соавторстве с учеными, являющимися работниками научных, или образовательных учреждений других государств (отметить данный факт)</t>
  </si>
  <si>
    <t>Публикация издана за рубежом (отметить данный факт)</t>
  </si>
  <si>
    <t>в РИНЦ</t>
  </si>
  <si>
    <t>в Web of Science</t>
  </si>
  <si>
    <t>в Scopus</t>
  </si>
  <si>
    <t>в других тематические базы данных (Web of Knowledge, Springer и др.)</t>
  </si>
  <si>
    <t xml:space="preserve">ФИО сотрудника кафедры
(штатного или внутреннего совместителя)
</t>
  </si>
  <si>
    <r>
      <t xml:space="preserve">Количество участников научного коллектива(всего)/, из них: </t>
    </r>
    <r>
      <rPr>
        <sz val="10"/>
        <color theme="1"/>
        <rFont val="Times New Roman"/>
        <family val="1"/>
        <charset val="204"/>
      </rPr>
      <t>количество штатных работников кафедры/,количество аспирантов/, количество студентов/, всего молодых исследователей (до 35 лет).</t>
    </r>
  </si>
  <si>
    <t>Ф.И.О. сотрудника(ов), принимавших участие в мероприятии</t>
  </si>
  <si>
    <t>Результат участия(1 – выступление с докладом, 2 – участие в работе,3 – награда мероприятия (медаль, диплом , пр.))</t>
  </si>
  <si>
    <t xml:space="preserve">Участие в организации мероприятия(1 – организавано на базе РосНОУ, 2 – организатор(ы), 3 – участник(и)) </t>
  </si>
  <si>
    <t>Наименование мероприятия (тема конференции, семинара, симпозиума и пр.), сроки проведения</t>
  </si>
  <si>
    <r>
      <rPr>
        <b/>
        <sz val="10"/>
        <color theme="1"/>
        <rFont val="Times New Roman"/>
        <family val="1"/>
        <charset val="204"/>
      </rPr>
      <t>Вид мероприятия</t>
    </r>
    <r>
      <rPr>
        <sz val="8"/>
        <color theme="1"/>
        <rFont val="Times New Roman"/>
        <family val="1"/>
        <charset val="204"/>
      </rPr>
      <t xml:space="preserve"> 1 – международная научная конференция, симпозиум;2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</si>
  <si>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t>Количество аспирантов кафедры (с указанием Фамилий И.О.) по формам и годам обучения:</t>
  </si>
  <si>
    <t xml:space="preserve"> Очная </t>
  </si>
  <si>
    <t>1 год</t>
  </si>
  <si>
    <t>2 год</t>
  </si>
  <si>
    <t>3 год</t>
  </si>
  <si>
    <t>4 год</t>
  </si>
  <si>
    <t>Научные руководители аспирантов (с указанием фамилий и количества руководимых ими аспирантов)Штатные и внутренние совместители; Внешние совместители; Работающее по договору гражданско-правового характера</t>
  </si>
  <si>
    <t>Выпускника аспирантуры, защитившие в отчетный период диссертации    Ф.И.О., дата защиты, Ф.И.О. научного руководителя</t>
  </si>
  <si>
    <t>Научные студенческие группы  Наименование (тематика), Ф.И.О руководителя, количество участников в отчетный период</t>
  </si>
  <si>
    <t xml:space="preserve">Результат работы в научных группах за отчетный период 1 – число публикаций с участием членов группы,  2 – число проектов, представленных на конкурсы студенческих работ, или работ молодых ученых, 3 – число наград в конкурсах </t>
  </si>
  <si>
    <t>Участие студентов в научных конференциях  1 – количество докладов с участием студентов на международных и всероссийских конференциях,  2 – количество докладов в с участием студентов на межвузовских конференциях и конференциях других вузов,  3 – количество докладов с участием студентов на конференциях РосНОУ и территориальных подразделениях РосНОУ</t>
  </si>
  <si>
    <t>Численность  иностранных студентов (кроме стран СНГ), завершивших обучение в отчетном году</t>
  </si>
  <si>
    <t xml:space="preserve">Численность иностранных студентов из стран СНГ, завершивших обучение в отчетном году; </t>
  </si>
  <si>
    <t>Численность преподавателей, участвовавших в образовательной деятельности в иностранных вузах не менее семестра (триместра);</t>
  </si>
  <si>
    <t>Численность студентов зарубежных вузов, прошедших обучение по очной форме обучения не менее семестра</t>
  </si>
  <si>
    <t>Доходы вуза от выполнения НИОКР и образовательной деятельности из иностранных источников</t>
  </si>
  <si>
    <t>Численность иностранных граждан из числа ППС (включая работающих по срочным трудовым договорам)</t>
  </si>
  <si>
    <t>Численность  студентов вуза, обучающихся по очной форме обучения, прошедших обучение за рубежом не менее семестра (триместра)</t>
  </si>
  <si>
    <t xml:space="preserve"> Сведения об электронных  образовательных ресурсах</t>
  </si>
  <si>
    <t>Название учебных кабинетов</t>
  </si>
  <si>
    <t>Объекты для проведения практических занятий</t>
  </si>
  <si>
    <t xml:space="preserve">Доступ к информационным системам и информационно-телекоммуникационным сетям </t>
  </si>
  <si>
    <t>Средства обучения и воспитания</t>
  </si>
  <si>
    <t>Приложение 20</t>
  </si>
  <si>
    <t xml:space="preserve">Сведения  о заказчиках программ дополнительного профессионального образования </t>
  </si>
  <si>
    <t>АНО ВО "Российский новый университет"</t>
  </si>
  <si>
    <t>Программы бакалавриата</t>
  </si>
  <si>
    <t>Программы специалитета</t>
  </si>
  <si>
    <t>Программы магистратуры</t>
  </si>
  <si>
    <t>переведено с других форм обучения с программ того же уровня</t>
  </si>
  <si>
    <t>восстановлены из числа ранее отчисленных</t>
  </si>
  <si>
    <t>прибыло по другим причинам</t>
  </si>
  <si>
    <t>переведено на другие формы обучения на программы того же уровня</t>
  </si>
  <si>
    <t>по болезни</t>
  </si>
  <si>
    <t>добровольно прекратили образовательные отношения (бросили учебу)</t>
  </si>
  <si>
    <t>по неуспеваемости</t>
  </si>
  <si>
    <t>в виде меры дисциплинарного взыскания</t>
  </si>
  <si>
    <t>из-за просрочки оплаты обучения</t>
  </si>
  <si>
    <t>Прибыло всего студентов</t>
  </si>
  <si>
    <t>переведено из других вузов с программ того же уровня</t>
  </si>
  <si>
    <t>Выбыло студентов</t>
  </si>
  <si>
    <t>переведено в другие вузы на программы того же уровня</t>
  </si>
  <si>
    <t>Отчислено всего, в т.ч.:</t>
  </si>
  <si>
    <t>по другим причинам</t>
  </si>
  <si>
    <t>за счет средств федерального бюджета</t>
  </si>
  <si>
    <t xml:space="preserve">по договорам </t>
  </si>
  <si>
    <t>Программы аспирантуры</t>
  </si>
  <si>
    <t>АНО ВО  "Российский новый университет"</t>
  </si>
  <si>
    <t>ИТОГО по направлению подготовки</t>
  </si>
  <si>
    <t>Направленность ОП</t>
  </si>
  <si>
    <t>Всего по ОП</t>
  </si>
  <si>
    <t xml:space="preserve">Соответствие  ФГОС, нормативным документам Минобрнауки РФ </t>
  </si>
  <si>
    <t>АНО ВО   "Российский новый университет"</t>
  </si>
  <si>
    <t>Код</t>
  </si>
  <si>
    <t>Уровень образования</t>
  </si>
  <si>
    <t>Численность обучающихся за счет (количество человек)</t>
  </si>
  <si>
    <t>бюджетных ассигнований федерального бюджета</t>
  </si>
  <si>
    <t>бюджетов субъектов Российской Федерации</t>
  </si>
  <si>
    <t>местных бюджетов</t>
  </si>
  <si>
    <t>средств физических и (или) юридических лиц</t>
  </si>
  <si>
    <t>количество</t>
  </si>
  <si>
    <t>Вид ОП</t>
  </si>
  <si>
    <t>Численность студентов на 31.12.2017</t>
  </si>
  <si>
    <t>Направленнность (профиль) ОП</t>
  </si>
  <si>
    <t>Наименование специальности, направления подготовки</t>
  </si>
  <si>
    <t>Профиль программы</t>
  </si>
  <si>
    <t>Год начала подготовки</t>
  </si>
  <si>
    <t>Наличие практики (з.е.)</t>
  </si>
  <si>
    <t>Очная форма обучения</t>
  </si>
  <si>
    <t>Очно-заочная форма обучения</t>
  </si>
  <si>
    <t>Заочная форма обучения</t>
  </si>
  <si>
    <t>учебная</t>
  </si>
  <si>
    <t>производственная</t>
  </si>
  <si>
    <t>преддипломная</t>
  </si>
  <si>
    <t>Экономика</t>
  </si>
  <si>
    <t>Бухгалтерский учет, анализ и аудит</t>
  </si>
  <si>
    <t>Виды выпускных квалификационных испытаний</t>
  </si>
  <si>
    <t>Количество выпускников</t>
  </si>
  <si>
    <t>Трудоустроенных выпускников</t>
  </si>
  <si>
    <t>2015 год</t>
  </si>
  <si>
    <t>2016 год</t>
  </si>
  <si>
    <t>2017 год</t>
  </si>
  <si>
    <t>Ф.И.О.</t>
  </si>
  <si>
    <t>Квалификация</t>
  </si>
  <si>
    <t>Учёная степень (при наличии)</t>
  </si>
  <si>
    <t>Учёное звание (при наличии)</t>
  </si>
  <si>
    <t>Наименование направления подготовки и (или) специальности</t>
  </si>
  <si>
    <t>Сведения о повышении квалификации и (или) профессиональной переподготовке (при наличии)</t>
  </si>
  <si>
    <t>Общий стаж работы</t>
  </si>
  <si>
    <t>Стаж работы по специальности</t>
  </si>
  <si>
    <t>высшее образование</t>
  </si>
  <si>
    <t>профессор</t>
  </si>
  <si>
    <t>Шлыков Владимир Михайлович</t>
  </si>
  <si>
    <t>заведующий кафедрой философии</t>
  </si>
  <si>
    <t>Философ, преподаватель философии</t>
  </si>
  <si>
    <t>кандидат философских наук</t>
  </si>
  <si>
    <t>Философия</t>
  </si>
  <si>
    <t>НОУ ВПО «Российский новый университет», программа «Нормативнометодическое и информационномультимедийное обеспечение деятельности преподавателя», 2015 г., 72 ч.</t>
  </si>
  <si>
    <t>Приложение 19</t>
  </si>
  <si>
    <t>Данные о научно-исследовательских работах и инновационных разработках в 2017году</t>
  </si>
  <si>
    <t>Данные о научно-исследовательской работе студентов и аспирантов  в 2017  учебном году</t>
  </si>
  <si>
    <t>Результаты приема обучающихся за счет (количество человек):</t>
  </si>
  <si>
    <t>Средняя сумма набранных баллов по всем вступительным испытаниям</t>
  </si>
  <si>
    <t>по договорам об образовании за счет физических и (или) юридических лиц</t>
  </si>
  <si>
    <t xml:space="preserve"> направленность</t>
  </si>
  <si>
    <t>Направленность</t>
  </si>
  <si>
    <t>Итоги защиты ВКР (количество выпускников)</t>
  </si>
  <si>
    <t>Допущено к ГИА</t>
  </si>
  <si>
    <t>Выпуск</t>
  </si>
  <si>
    <t xml:space="preserve">Сведения о реализованных программах дополнительного образования </t>
  </si>
  <si>
    <t>Приложение 18</t>
  </si>
  <si>
    <t>Наличие информационного и коммутационного оборудования</t>
  </si>
  <si>
    <t>из них доступных для использования студентами в свободное от учебы время</t>
  </si>
  <si>
    <t>из них находящихся в составе локальных вычислительных сетей</t>
  </si>
  <si>
    <t>Электронные версии справочников, энциклопедий, словарей</t>
  </si>
  <si>
    <t>Программы для решения организационных управленческих задач</t>
  </si>
  <si>
    <t>Показатели  библиотечного фонда</t>
  </si>
  <si>
    <t>Данные о публикационной активности в 2017 году</t>
  </si>
  <si>
    <t>Данные о научных и научно-методических мероприятиях, в которых участвовали сотрудники подразделения в 2017 году</t>
  </si>
  <si>
    <r>
      <t xml:space="preserve">Источник финансирования </t>
    </r>
    <r>
      <rPr>
        <sz val="10"/>
        <color theme="1"/>
        <rFont val="Times New Roman"/>
        <family val="1"/>
        <charset val="204"/>
      </rPr>
      <t>(с указанием номера и даты договора, контракта, соглашения и пр.)(1 - федеральный бюджет, 2 - бюджетные ассигнования на содержания вуза, 3 - бюджет субъектов РФ и местных бюджетов, 4 - средства внешних организаций госсектора ,5 - средства внешних организаций предпринимательского сектора, 6 - средства внешних организаций сектора высшего образования, 7 - средства научных фондов РФФИ, РГНФ,  8 - средства частных некоммерческих организаций, 9 - средства внебюджетных фондов, 10 - средства иностранных источников (не научных фондов), 11 – средства иностранных научных фондов, 12 - собственные средства.</t>
    </r>
  </si>
  <si>
    <r>
      <t>Объем</t>
    </r>
    <r>
      <rPr>
        <sz val="10"/>
        <color theme="1"/>
        <rFont val="Times New Roman"/>
        <family val="1"/>
        <charset val="204"/>
      </rPr>
      <t xml:space="preserve"> финансирования за текущий период (тыс. руб.):</t>
    </r>
  </si>
  <si>
    <r>
      <t xml:space="preserve">Вид </t>
    </r>
    <r>
      <rPr>
        <sz val="10"/>
        <color theme="1"/>
        <rFont val="Times New Roman"/>
        <family val="1"/>
        <charset val="204"/>
      </rPr>
      <t xml:space="preserve">НИР/НИОКР (1 - фундаментальные исследования,  2 - прикладные исследования,  3 - разработки) </t>
    </r>
  </si>
  <si>
    <t>Наименование НИР /НИОКР</t>
  </si>
  <si>
    <r>
      <t>Направление</t>
    </r>
    <r>
      <rPr>
        <sz val="10"/>
        <color theme="1"/>
        <rFont val="Times New Roman"/>
        <family val="1"/>
        <charset val="204"/>
      </rPr>
      <t xml:space="preserve"> НИР/НИОКР по областям наук (1 - естественные, 2 -  технические, 3 -  медицинские, 4 - сельскохозяйственные, 5 -  общественные, 6 -  гуманитарные)</t>
    </r>
  </si>
  <si>
    <r>
      <t>Результаты</t>
    </r>
    <r>
      <rPr>
        <sz val="10"/>
        <color theme="1"/>
        <rFont val="Times New Roman"/>
        <family val="1"/>
        <charset val="204"/>
      </rPr>
      <t xml:space="preserve"> НИР/НИОКР в форме нематериальных активов (1 – отчет, 2 – заявка на патент, 3 – ноу-хау, 4 – промышленный образец, 5 – зарегистрированная программа для ЭВМ,  6 – научная публикация, с указанием количества публикаций за отчетный период)</t>
    </r>
  </si>
  <si>
    <t>юрист</t>
  </si>
  <si>
    <t>Юридический факультет</t>
  </si>
  <si>
    <t>Гражданско-правовой профиль</t>
  </si>
  <si>
    <t>-</t>
  </si>
  <si>
    <t>Уголовно-правовой профиль</t>
  </si>
  <si>
    <t>Сведения о реализуемых  образовательных программах по направлению подготовки
 40.04.01 Юриспруденция</t>
  </si>
  <si>
    <t>Уголовное право и уголовная политика</t>
  </si>
  <si>
    <t>Сведения о реализуемой  образовательной программе по специальности
38.05.02 Таможенное дело</t>
  </si>
  <si>
    <t>Таможенные платежи и валютное регулирование</t>
  </si>
  <si>
    <t>Сведения о наличии рабочих рабочих программ по дисциплинам учебного плана по направлению подготовки, специальности 40.03.01 Юриспруденция</t>
  </si>
  <si>
    <t>Шлыков В.М.</t>
  </si>
  <si>
    <t>соответствует</t>
  </si>
  <si>
    <t>Протокол № 7
 от 6 марта 2017г.</t>
  </si>
  <si>
    <t>Иностранный язык</t>
  </si>
  <si>
    <t xml:space="preserve"> Иванова О.В.</t>
  </si>
  <si>
    <t>Протокол № 3
 от 12 октября 2017г.</t>
  </si>
  <si>
    <t>Иностранный язык в сфере юриспруденции</t>
  </si>
  <si>
    <t>Профессиональная этика</t>
  </si>
  <si>
    <t xml:space="preserve">Профессиональная этика </t>
  </si>
  <si>
    <t>Митина М.А.</t>
  </si>
  <si>
    <t>Протокол № 1
 от 1 сентября 2017г.</t>
  </si>
  <si>
    <t>Безопасность 
жизнедеятельности</t>
  </si>
  <si>
    <t>Сергеев А.В.</t>
  </si>
  <si>
    <t>Информационные 
технологии в юридической деятельности</t>
  </si>
  <si>
    <t>Балыкина А.М.</t>
  </si>
  <si>
    <t>Теория государства и права</t>
  </si>
  <si>
    <t>Теория государства и 
права</t>
  </si>
  <si>
    <t>Тыртышный А.А.
Руева Е.О.</t>
  </si>
  <si>
    <t>История государства
 и права зарубежных стран</t>
  </si>
  <si>
    <t>Конституционное право</t>
  </si>
  <si>
    <t>Административное право</t>
  </si>
  <si>
    <t>Гражданское право</t>
  </si>
  <si>
    <t>Гражданский процесс</t>
  </si>
  <si>
    <t>Арбитражный процесс</t>
  </si>
  <si>
    <t>Трудовое право</t>
  </si>
  <si>
    <t>Гаркуша П.И.</t>
  </si>
  <si>
    <t>История 
государства и права России</t>
  </si>
  <si>
    <t>Ишеков К.А.</t>
  </si>
  <si>
    <t>Дорохов Н.И.</t>
  </si>
  <si>
    <t>Помазкова С.И.</t>
  </si>
  <si>
    <t>Носкова О.Д.</t>
  </si>
  <si>
    <t>Протокол №10 
от 27 июня 2017г.</t>
  </si>
  <si>
    <t>Панченко Р.Б.
Помазкова С.И.</t>
  </si>
  <si>
    <t>Кожихин А.П.</t>
  </si>
  <si>
    <t>Уголовное право</t>
  </si>
  <si>
    <t>Уголовный процесс</t>
  </si>
  <si>
    <t>Экологическое право</t>
  </si>
  <si>
    <t>Земельное право</t>
  </si>
  <si>
    <t>Финансовое право</t>
  </si>
  <si>
    <t>Налоговое право</t>
  </si>
  <si>
    <t>Предпринимательское
 право</t>
  </si>
  <si>
    <t>Международное право</t>
  </si>
  <si>
    <t>Международное
 частное право</t>
  </si>
  <si>
    <t>Криминалистика</t>
  </si>
  <si>
    <t>Право социального обеспечения</t>
  </si>
  <si>
    <t>Право социального 
обеспечения</t>
  </si>
  <si>
    <t>Коновалов Н.Н.</t>
  </si>
  <si>
    <t>Джинджолия Р.С.
Коновалов Н.Н.</t>
  </si>
  <si>
    <t>Еникеев И.С.</t>
  </si>
  <si>
    <t>Коновалова Е.А.</t>
  </si>
  <si>
    <t>Протокол № 1
 от 4 сентября 2017г.</t>
  </si>
  <si>
    <t>Семьянов Е.В.</t>
  </si>
  <si>
    <t>Протокол № 10
 от 27 июня 2017г.</t>
  </si>
  <si>
    <t>Солдатова С.В.</t>
  </si>
  <si>
    <t>Никонович С.Л.</t>
  </si>
  <si>
    <t>Кузнецов А.А.</t>
  </si>
  <si>
    <t>Физическая культура</t>
  </si>
  <si>
    <t>Курбатов А.В.</t>
  </si>
  <si>
    <t>Протокол № 3
 от 16 октября 2017г.</t>
  </si>
  <si>
    <t>Социология</t>
  </si>
  <si>
    <t>Рашкулев В.И.</t>
  </si>
  <si>
    <t>Логика</t>
  </si>
  <si>
    <t>Циндренко Ю.П.</t>
  </si>
  <si>
    <t>Протокол № 5
 от 21 декабря 2017г.</t>
  </si>
  <si>
    <t>Римское право и латинская юридическая терминология</t>
  </si>
  <si>
    <t>Римское право и 
латинская юридическая терминология</t>
  </si>
  <si>
    <t>Прудников М.Н.</t>
  </si>
  <si>
    <t>Правоохранительные органы</t>
  </si>
  <si>
    <t>Правоохранительные 
органы</t>
  </si>
  <si>
    <t>Хупсергенов Х.М.</t>
  </si>
  <si>
    <t>Юридическая психология</t>
  </si>
  <si>
    <t>Руева Е.О.</t>
  </si>
  <si>
    <t>Документационное обеспечение юридической деятельности</t>
  </si>
  <si>
    <t>Документационное
 обеспечение юридической деятельности</t>
  </si>
  <si>
    <t>Нотариат</t>
  </si>
  <si>
    <t>Кручинина Н.В. 
Помазкова С.И.</t>
  </si>
  <si>
    <t>Правовое регулирование
 защиты прав потребителей</t>
  </si>
  <si>
    <t>Рынцев П.И.</t>
  </si>
  <si>
    <t>Исполнительное производство</t>
  </si>
  <si>
    <t>Исполнительное
 производство</t>
  </si>
  <si>
    <t>Людвиг С.Д.</t>
  </si>
  <si>
    <t>Право интеллектуальной собственности</t>
  </si>
  <si>
    <t>Павлов А.В.</t>
  </si>
  <si>
    <t>Семейное право</t>
  </si>
  <si>
    <t>Кручинина Н.В.</t>
  </si>
  <si>
    <t>Альтернативные способы разрешения споров</t>
  </si>
  <si>
    <t>Тыртышный А.А.</t>
  </si>
  <si>
    <t>Страховое право</t>
  </si>
  <si>
    <t>Жилищное право</t>
  </si>
  <si>
    <t>Протокол № 4
 от 05 декабря 2017г.</t>
  </si>
  <si>
    <t>Протокол №4 
от 05 декабря 2017г.</t>
  </si>
  <si>
    <t>Прикладная физическая культура (элективный модуль)</t>
  </si>
  <si>
    <t>Культура речи</t>
  </si>
  <si>
    <t>Риторика</t>
  </si>
  <si>
    <t>Религиоведение</t>
  </si>
  <si>
    <t>Сравнительное и интеграционное правоведение</t>
  </si>
  <si>
    <t>Культурология</t>
  </si>
  <si>
    <t>Юридическая диалогика</t>
  </si>
  <si>
    <t>Информатика</t>
  </si>
  <si>
    <t>Статистика</t>
  </si>
  <si>
    <t>Права человека и гражданина и способы их защиты</t>
  </si>
  <si>
    <t>Теория правового и социального государства</t>
  </si>
  <si>
    <t>Судебная экспертиза в гражданском и арбитражном процессе</t>
  </si>
  <si>
    <t>Судебная медицина и  психиатрия</t>
  </si>
  <si>
    <t>Адвокатура</t>
  </si>
  <si>
    <t>Административный процесс</t>
  </si>
  <si>
    <t>Международное финансовое право</t>
  </si>
  <si>
    <t>Правовое регулирование денежного обращения</t>
  </si>
  <si>
    <t>Основы дипломатического и консульского права</t>
  </si>
  <si>
    <t>Наследственное право</t>
  </si>
  <si>
    <t>Коммерческое право</t>
  </si>
  <si>
    <t>Правовое регулирование служебной и коммерческой тайны</t>
  </si>
  <si>
    <t>Энергетическое  право</t>
  </si>
  <si>
    <t>Кашкин С.Ю.</t>
  </si>
  <si>
    <t>Корнилов А.Р.</t>
  </si>
  <si>
    <t>Джинджолия Р.С.</t>
  </si>
  <si>
    <t>Сведения о наличии рабочих программ по дисциплинам учебного плана по направлению подготовки 40.03.01 Юриспруденция (уголовно-правовой профиль)</t>
  </si>
  <si>
    <t>Теория оперативно-розыскной деятельности</t>
  </si>
  <si>
    <t>Теория оперативно-розыскной
 деятельности</t>
  </si>
  <si>
    <t>Оценочные понятия в уголовном праве и квалификация преступлений</t>
  </si>
  <si>
    <t>Методика расследования преступлений против жизни</t>
  </si>
  <si>
    <t>Доказательственное право</t>
  </si>
  <si>
    <t>Прокурорский надзор</t>
  </si>
  <si>
    <t>Криминология</t>
  </si>
  <si>
    <t>Полицейское право</t>
  </si>
  <si>
    <t>Уголовно-исполнительное право</t>
  </si>
  <si>
    <t>Протокол № 10
 от 30 июня 2017г.</t>
  </si>
  <si>
    <t>Петров Э.И.
Коновалов Н.Н.</t>
  </si>
  <si>
    <t>Международне уголовное право</t>
  </si>
  <si>
    <t>Сведения о наличии рабочих программ по дисциплинам учебного плана по направлению подготовки 40.04.01 Юриспруденция (Современные проблемы теории и практики частного права в России)</t>
  </si>
  <si>
    <t>Компьютерные технологии в 
науке и образовании</t>
  </si>
  <si>
    <t>Методика преподавания 
юриспруденции в высшей школе</t>
  </si>
  <si>
    <t>История развития частного права</t>
  </si>
  <si>
    <t>Частное право за рубежом и в 
России</t>
  </si>
  <si>
    <t>Современные проблемы 
юридической науки</t>
  </si>
  <si>
    <t>Актуальные проблемы 
предпринимательского права</t>
  </si>
  <si>
    <t>История политических 
и правовых учений</t>
  </si>
  <si>
    <t>История и методология 
юридической науки</t>
  </si>
  <si>
    <t>Сравнительное правоведение</t>
  </si>
  <si>
    <t>Актуальные проблемы
 гражданского права 
Российской Федерации</t>
  </si>
  <si>
    <t>Корпоративное право</t>
  </si>
  <si>
    <t>Конкурентное право</t>
  </si>
  <si>
    <t>Актуальные проблемы российского
 и зарубежного семейного права</t>
  </si>
  <si>
    <t>Инновационное право</t>
  </si>
  <si>
    <t>Возмездные услуги в гражданском 
праве России</t>
  </si>
  <si>
    <t>Ситдикова Л.Б.</t>
  </si>
  <si>
    <t>Гражданское и торговое право 
зарубежных стран</t>
  </si>
  <si>
    <t>Частно-правовые аспекты права 
Европейского союза</t>
  </si>
  <si>
    <t>Компетентностный исследовательский
семинар по актуальным проблемам магистерской подготовки</t>
  </si>
  <si>
    <t>Актуальные проблемы российского 
и зарубежного трудового права</t>
  </si>
  <si>
    <t>Проблема права собственности и 
других вещных прав</t>
  </si>
  <si>
    <t>Правовые основы защиты прав 
потребителей</t>
  </si>
  <si>
    <t>Инвестиционное право</t>
  </si>
  <si>
    <t>Международно-правовая охрана 
интеллектуальной собственности</t>
  </si>
  <si>
    <t>Проблемы международного 
частного права</t>
  </si>
  <si>
    <t>Финансово-правовые аспекты 
предпринимательской деятельности</t>
  </si>
  <si>
    <t>Договорное право</t>
  </si>
  <si>
    <t>Философия права</t>
  </si>
  <si>
    <t>Протокол №03 от 12 октября 2017г.</t>
  </si>
  <si>
    <t>Протокол №1 от 1 сентября 2017г.</t>
  </si>
  <si>
    <t>Сведения о наличии рабочих программ по дисциплинам учебного плана по направлению подготовки 40.04.01 Юриспруденция (Уголовное право и уголовная политика)</t>
  </si>
  <si>
    <t>Компьютерные технологии в науке и образовании</t>
  </si>
  <si>
    <t>Компьютерные технологии в
 науке и образовании</t>
  </si>
  <si>
    <t>Методика преподавания юриспруденции в высшей школе</t>
  </si>
  <si>
    <t>Основы российской уголовной политики</t>
  </si>
  <si>
    <t>Принципы российской уголовной политики</t>
  </si>
  <si>
    <t>Правоохранительная политика государства</t>
  </si>
  <si>
    <t>Международное сотрудничество в борьбе с преступностью</t>
  </si>
  <si>
    <t>Актуальные проблемы российской уголовной политики</t>
  </si>
  <si>
    <t>Актуальные проблемы 
российской уголовной политики</t>
  </si>
  <si>
    <t>Актуальные проблемы преступности</t>
  </si>
  <si>
    <t>Актуальные проблемы 
преступности</t>
  </si>
  <si>
    <t>Актуальные проблемы борьбы с  терроризмом и бандитизмом</t>
  </si>
  <si>
    <t>Актуальные проблемы
 борьбы с  терроризмом и бандитизмом</t>
  </si>
  <si>
    <t>Уголовно-правовое противодействие коррупции</t>
  </si>
  <si>
    <t>Преступления против здоровья населения</t>
  </si>
  <si>
    <t>Актуальные проблемы уголовной ответственности</t>
  </si>
  <si>
    <t>Корыстно-насильственные преступления</t>
  </si>
  <si>
    <t>Экономические преступления</t>
  </si>
  <si>
    <t>Компетентностный исследовательский семинар по актуальным проблемам магистерской подготовки</t>
  </si>
  <si>
    <t>Компетентностный 
исследовательский семинар по актуальным проблемам магистерской подготовки</t>
  </si>
  <si>
    <t>Криминологическая политика государства</t>
  </si>
  <si>
    <t>Борьба с преступностью как государственная политика</t>
  </si>
  <si>
    <t>Уголовно-процессуальная политика государства</t>
  </si>
  <si>
    <t>Криминопенология</t>
  </si>
  <si>
    <t>Пенитенциарное право</t>
  </si>
  <si>
    <t>Проблемы пенализации</t>
  </si>
  <si>
    <t>Проблемы освобождения от уголовной ответственности и наказания</t>
  </si>
  <si>
    <t>Виктимология</t>
  </si>
  <si>
    <t>Джинджолия Р.С.
Смердов А.А.</t>
  </si>
  <si>
    <t>Джинджолия Р.С.
Петров Э.И.</t>
  </si>
  <si>
    <t>Сведения о наличии рабочих программ по дисциплинам учебного плана по специальности 38.05.02 Таможенное дело (Таможенные платежи и валютное регулирование)</t>
  </si>
  <si>
    <t>штат</t>
  </si>
  <si>
    <t>почасовик</t>
  </si>
  <si>
    <t>штат
штат</t>
  </si>
  <si>
    <t xml:space="preserve">внеш. совм. </t>
  </si>
  <si>
    <t>штат
внеш.совм.</t>
  </si>
  <si>
    <t>внеш.совм.</t>
  </si>
  <si>
    <t>внутр.совм.</t>
  </si>
  <si>
    <t>штат
внутр.совм.</t>
  </si>
  <si>
    <t xml:space="preserve">внеш.совм. </t>
  </si>
  <si>
    <t>внеш.совм. 
штат</t>
  </si>
  <si>
    <t xml:space="preserve">внутр. совм. </t>
  </si>
  <si>
    <t xml:space="preserve">штат </t>
  </si>
  <si>
    <t xml:space="preserve">штат
внеш.совм. </t>
  </si>
  <si>
    <t xml:space="preserve">внутр.совм. </t>
  </si>
  <si>
    <t xml:space="preserve">штат
внутр.совм. </t>
  </si>
  <si>
    <t>внутр. совм.</t>
  </si>
  <si>
    <t>штат
внутр. совм.</t>
  </si>
  <si>
    <t>Штат</t>
  </si>
  <si>
    <t>Протокол № 1 от 29 августа 2017</t>
  </si>
  <si>
    <t>Протокол №7 от  6 марта 2017</t>
  </si>
  <si>
    <t>Протокол № 5 от 21 декабря 2017</t>
  </si>
  <si>
    <t xml:space="preserve"> Азарнов Н.Н.  </t>
  </si>
  <si>
    <t xml:space="preserve"> Карданов В. А.</t>
  </si>
  <si>
    <t>Протокол № 1 от 1 сентября 2017</t>
  </si>
  <si>
    <t>Алексеева М.Н.</t>
  </si>
  <si>
    <t>Протокол № 3 от 12 октября 2017</t>
  </si>
  <si>
    <t>Низамов В. Ж.</t>
  </si>
  <si>
    <t>Смирнов Ю.В.</t>
  </si>
  <si>
    <t xml:space="preserve">Агеев А.А. </t>
  </si>
  <si>
    <t xml:space="preserve"> Сергеев А.В.</t>
  </si>
  <si>
    <t xml:space="preserve">Гуреева М.А.   </t>
  </si>
  <si>
    <t xml:space="preserve">Масленникова А.В.        </t>
  </si>
  <si>
    <t>Рустамова И.Т.</t>
  </si>
  <si>
    <t>Илюхина С.С.</t>
  </si>
  <si>
    <t>Карданов В.А.</t>
  </si>
  <si>
    <t xml:space="preserve">Кувшинова Ю.А.  </t>
  </si>
  <si>
    <t>Протокол № 7 от 22 января 2018</t>
  </si>
  <si>
    <t>Ганина С.А</t>
  </si>
  <si>
    <t>Протокол №7 от 11 января 2017г.</t>
  </si>
  <si>
    <t>Ганина С.А.</t>
  </si>
  <si>
    <t xml:space="preserve">Жданова Т.А. </t>
  </si>
  <si>
    <t>Протокол № 3 от 16 октября 2017</t>
  </si>
  <si>
    <t>Руднев В.Н.</t>
  </si>
  <si>
    <t xml:space="preserve">Протокол  №1 от1 сентября 2017г. </t>
  </si>
  <si>
    <t xml:space="preserve"> Воробьева С.Е.</t>
  </si>
  <si>
    <t>Протокол №1 от 29 августа 2017г.</t>
  </si>
  <si>
    <t xml:space="preserve">Костин А.В. </t>
  </si>
  <si>
    <t>Палкин Е.А.</t>
  </si>
  <si>
    <t>Альбиков Р.Ф.</t>
  </si>
  <si>
    <t>Власов А.В.</t>
  </si>
  <si>
    <t>Основы внешнеэкономической деятельности</t>
  </si>
  <si>
    <t>Основы налогообложения</t>
  </si>
  <si>
    <t xml:space="preserve">Протокол  №1 от 29 августа 2017г. </t>
  </si>
  <si>
    <t>Экономическая безопасность</t>
  </si>
  <si>
    <t>Информационное право</t>
  </si>
  <si>
    <t>Маркетинг</t>
  </si>
  <si>
    <t>История</t>
  </si>
  <si>
    <t>Психология</t>
  </si>
  <si>
    <t>Правоведение</t>
  </si>
  <si>
    <t>Деловой иностранный язык</t>
  </si>
  <si>
    <t>Информационные таможенные технологии</t>
  </si>
  <si>
    <t>Математика</t>
  </si>
  <si>
    <t>Математические методы в экономике</t>
  </si>
  <si>
    <t>Концепции современного естествознания</t>
  </si>
  <si>
    <t>Безопасность жизнедеятельности</t>
  </si>
  <si>
    <t>Теория государственного управления</t>
  </si>
  <si>
    <t>Основы научных исследований</t>
  </si>
  <si>
    <t>Экономическая теория</t>
  </si>
  <si>
    <t>Экономическая география и регионалистика</t>
  </si>
  <si>
    <t>Экономический потенциал таможенной территории России</t>
  </si>
  <si>
    <t>Мировая экономика</t>
  </si>
  <si>
    <t>Экономика таможенного дела</t>
  </si>
  <si>
    <t>Ценообразование во внешней торговле</t>
  </si>
  <si>
    <t>Валютное регулирование и валютный контроль</t>
  </si>
  <si>
    <t>Таможенная статистика</t>
  </si>
  <si>
    <t>Финансы</t>
  </si>
  <si>
    <t>Бухгалтерский учет</t>
  </si>
  <si>
    <t>Общий менеджмент</t>
  </si>
  <si>
    <t>Таможенный менеджмент</t>
  </si>
  <si>
    <t>Основы системного анализа</t>
  </si>
  <si>
    <t>Управленческие решения</t>
  </si>
  <si>
    <t>Основы таможенного дела</t>
  </si>
  <si>
    <t>История таможенного дела и таможенной политики России</t>
  </si>
  <si>
    <t>Таможенные платежи</t>
  </si>
  <si>
    <t>Управление таможенной деятельностью</t>
  </si>
  <si>
    <t>Управление таможенными органами</t>
  </si>
  <si>
    <t>Основы документооборота в таможенных органах</t>
  </si>
  <si>
    <t>Основы квалификации преступлений в сфере таможенного дела</t>
  </si>
  <si>
    <t>Основы расследования преступлений, отнесенных к компетенции таможенных органов</t>
  </si>
  <si>
    <t>Выявление и основы расследования административных правонарушений, отнесенных к компетенции таможенных органов</t>
  </si>
  <si>
    <t>Институты административного и таможенного права, регулирующие деятельность таможенных органов</t>
  </si>
  <si>
    <t>Товароведение, экспертиза в таможенном деле (продовольственные и непродовольственные товары)</t>
  </si>
  <si>
    <t>Товарная номенклатура внешнеэкономической деятельности</t>
  </si>
  <si>
    <t>Таможенные операции</t>
  </si>
  <si>
    <t>Таможенные процедуры</t>
  </si>
  <si>
    <t>Декларирование товаров и транспортных средств</t>
  </si>
  <si>
    <t>Таможенные операции в отношении отдельных категорий товаров</t>
  </si>
  <si>
    <t>Организация таможенного контроля товаров и транспортных средств</t>
  </si>
  <si>
    <t>Основы технических средств таможенного контроля</t>
  </si>
  <si>
    <t>Технологии таможенного контроля (практикум)</t>
  </si>
  <si>
    <t>Таможенный контроль после выпуска товаров</t>
  </si>
  <si>
    <t>Таможенно-тарифное регулирование внешнеторговой деятельности</t>
  </si>
  <si>
    <t>Запреты и ограничения внешнеторговой деятельности</t>
  </si>
  <si>
    <t>Таможенное регулирование товаров, перемещаемых физическими лицами</t>
  </si>
  <si>
    <t>Таможенные платежи и таможенная стоимость в различных таможенных процедурах</t>
  </si>
  <si>
    <t>Практикум по организации контроля таможенной стоимости</t>
  </si>
  <si>
    <t>Международные конвенции и соглашения по торговле</t>
  </si>
  <si>
    <t>Внешнеторговая документация</t>
  </si>
  <si>
    <t>Практикум по декларированию товаров и транспортных средств</t>
  </si>
  <si>
    <t>Практикум по обоснованию контрактных цен</t>
  </si>
  <si>
    <t>Контракты в международной торговле</t>
  </si>
  <si>
    <t>Торгово-экономические отношения России в современных условиях</t>
  </si>
  <si>
    <t>Таможенные институты защиты прав интеллектуальной собственности во внешней торговле</t>
  </si>
  <si>
    <t>Внешнеэкономическая деятельность предприятия</t>
  </si>
  <si>
    <t>Валютное регулирование в различных таможенных процедурах</t>
  </si>
  <si>
    <t>Внешнеэкономическая безопасность</t>
  </si>
  <si>
    <t>Конфликтология</t>
  </si>
  <si>
    <t>Основы гражданского права</t>
  </si>
  <si>
    <t>Всемирная история</t>
  </si>
  <si>
    <t>Геополитика</t>
  </si>
  <si>
    <t>Экология</t>
  </si>
  <si>
    <t>Экономика природопользования</t>
  </si>
  <si>
    <t>Математическое моделирование социальных процессов</t>
  </si>
  <si>
    <t>Математическое моделирование поведения человека</t>
  </si>
  <si>
    <t>Административно-таможенная юрисдикция</t>
  </si>
  <si>
    <t>Правовые основы государственной службы</t>
  </si>
  <si>
    <t>Коллизионное право</t>
  </si>
  <si>
    <t>Основы инвестиционного права</t>
  </si>
  <si>
    <t xml:space="preserve">Декан факультета                                          _____________      ________________________                                </t>
  </si>
  <si>
    <t xml:space="preserve">А.А. Тыртышный </t>
  </si>
  <si>
    <t xml:space="preserve">                                                                                    (подпись)                           (ФИО)</t>
  </si>
  <si>
    <t>Персональный состав педагогических (научно-педагогических) работников по образовательной прорамме 40.03.01 Юриспруденция</t>
  </si>
  <si>
    <t>Алексеева Марина Николаевна</t>
  </si>
  <si>
    <t>заведующий кафедрой иностранных языков</t>
  </si>
  <si>
    <t>Иностранный язык, Иностранный язык в сфере юриспруденции</t>
  </si>
  <si>
    <t>учитель английского и немецкого языков средней школы</t>
  </si>
  <si>
    <t>кандидат филологических наук</t>
  </si>
  <si>
    <t>доцент</t>
  </si>
  <si>
    <t>Юриспруденция</t>
  </si>
  <si>
    <t>НОУ ВПО «Российский новый университет», программа «Нормативно-методическое и информационно-мультимедийное обеспечение деятельности преподавателя», 2015 г., 72 ч.</t>
  </si>
  <si>
    <t>Демченко
 Маргарита Сергеевна</t>
  </si>
  <si>
    <t>старший преподаватель кафедры гражданско-правовых дисциплин</t>
  </si>
  <si>
    <t>старший 
преподаватель кафедры гражданско-правовых дисциплин</t>
  </si>
  <si>
    <t xml:space="preserve">АНО ВО "Российский новый университет"
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2018г. </t>
  </si>
  <si>
    <t>Сергеев 
Александр Валентинович</t>
  </si>
  <si>
    <t>старший 
преподаватель кафедры основ математики и информатики</t>
  </si>
  <si>
    <t>Военно-педагогическая, 
тактическая, войск связи</t>
  </si>
  <si>
    <t>«Российский новый университет»,
 программа «Нормативно-методическое и информационно-мультимедийное обеспечение деятельности преподавателя», 2015 г., 72 ч.</t>
  </si>
  <si>
    <t>Социальный педагог-психолог</t>
  </si>
  <si>
    <t>Информационные 
технологии в юридической деятельности, Информатика</t>
  </si>
  <si>
    <t>Балыкина Анна Михайловна</t>
  </si>
  <si>
    <t>и.о. заведующей кафедрой основ математики и информатики</t>
  </si>
  <si>
    <t>учитель физики и информатики</t>
  </si>
  <si>
    <t xml:space="preserve"> Физика;
Перевод и переводоведение</t>
  </si>
  <si>
    <t>«Российский новый университет»,
«Применение дистанционных образовательных технологий в образовательном процессе», 2015 г., 72 ч.;
«Инновационные технологии в образовании», 2015 г., 72 ч.;</t>
  </si>
  <si>
    <t>Тыртышный Алексей Александрович</t>
  </si>
  <si>
    <t>Теория государства и права, Юридическая психология, Альтернативные способы разрешеия споров</t>
  </si>
  <si>
    <t>кандидат психологических наук</t>
  </si>
  <si>
    <t xml:space="preserve">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2018г. </t>
  </si>
  <si>
    <t xml:space="preserve">«Российский новый университет»,
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2018г. </t>
  </si>
  <si>
    <t>декан юридического факультета</t>
  </si>
  <si>
    <t>Климентов Вячеслав Львович</t>
  </si>
  <si>
    <t>доцент кафедры теории и истории права и государства</t>
  </si>
  <si>
    <t>История права и государства России, История государства и права зарубежных стран</t>
  </si>
  <si>
    <t xml:space="preserve"> учитель истории и обществознания</t>
  </si>
  <si>
    <t>кандидат исторических наук</t>
  </si>
  <si>
    <t>кандидат педагогических наук</t>
  </si>
  <si>
    <t>АПО 2012 год, 120 ч. Курс профессиональных медиаторов</t>
  </si>
  <si>
    <t>Ишеков Константин Анатольевич</t>
  </si>
  <si>
    <t>прфессор кафедры теории и истории права и государства</t>
  </si>
  <si>
    <t>Правовые и организационые аспекты осуществления экспертиз в рамках мероприятий по контролю (надзору) в сфере образования и государственной аккредитации образовательной деятельности, 26 час., 2016</t>
  </si>
  <si>
    <t>Дорохов Николай Иннокентьевич</t>
  </si>
  <si>
    <t>профессор кафедры финансового и административного права</t>
  </si>
  <si>
    <t>офицер-полиработник с высшим образованием</t>
  </si>
  <si>
    <t>военно-политическое</t>
  </si>
  <si>
    <t>Военно-политическое</t>
  </si>
  <si>
    <t>доктор юридических наук</t>
  </si>
  <si>
    <t>Педагогические образовательные технологии: современная теория и практика, 72 ч., 2016г.;
Актуальные вопросы преподавания дисциплин государственно-правового профиля в соответствии с требованиями ФГОС ВО, 72 ч., 2017 г.</t>
  </si>
  <si>
    <t>Гражданское право, Коммерческое право, Жилищное право</t>
  </si>
  <si>
    <t>Помазкова Светлана Ивановна</t>
  </si>
  <si>
    <t>заведующая кафедрой гражданско-правовых дисциплин</t>
  </si>
  <si>
    <t>кандидат юридических наук</t>
  </si>
  <si>
    <t>Функционирование электронной образовательной среды вузов" , 72 ч., 2016г.</t>
  </si>
  <si>
    <t>Панченко Римма Борисовна</t>
  </si>
  <si>
    <t>доцент кафедры гражданско-правовых дисциплин</t>
  </si>
  <si>
    <t>Гражданский процесс, Арбитражный процесс</t>
  </si>
  <si>
    <t>ФГБОУ ВО "Российский государственный университет правосудия", 2017г., 72ч.</t>
  </si>
  <si>
    <t>Кожихин Алексей Петрович</t>
  </si>
  <si>
    <t>Трудовое право, Страховое право</t>
  </si>
  <si>
    <t>Функционирование электронной образовательной среды вузов, 2016г.</t>
  </si>
  <si>
    <t>Джинджолия Рауль Сергеевич</t>
  </si>
  <si>
    <t>заведующий кафедрой криминального права</t>
  </si>
  <si>
    <t>Хупсергенов Хачим Мухамедович</t>
  </si>
  <si>
    <t>доцент кафедры криминального права</t>
  </si>
  <si>
    <t>НОУ ВПО "Кабардино-Балкарский институт бизнеса", 2013г. 72 ч.</t>
  </si>
  <si>
    <t>Еникеев Игорь Сергеевич</t>
  </si>
  <si>
    <t>Коновалова Елена Андреевна</t>
  </si>
  <si>
    <t>доцент кафедры финансового и административного права</t>
  </si>
  <si>
    <t>НОУ ВПО "Российский новый университет"
"Нормативно-методическое и информационно-мультимедийное обеспечение деятельности преподавателя" (72 часа), 2015</t>
  </si>
  <si>
    <t>Богдашкин Роман Александрович</t>
  </si>
  <si>
    <t>Предпринимательское право</t>
  </si>
  <si>
    <t>Солдатов Роберт Геннадьевич</t>
  </si>
  <si>
    <t>старший преподаватель кафедры теории и истории права и государства</t>
  </si>
  <si>
    <t>Международное право, Основы дипломатического и консульского права</t>
  </si>
  <si>
    <t>Петров Эдуард Иванович</t>
  </si>
  <si>
    <t>профессор кафедры криминального права</t>
  </si>
  <si>
    <t>Сабиев Сулиман Шамсутдинович</t>
  </si>
  <si>
    <t>старший преподаватель кафедры криминального права</t>
  </si>
  <si>
    <t>Кузнецов Александр Александрович</t>
  </si>
  <si>
    <t>старший преподаватель кафедры финансового и административного права</t>
  </si>
  <si>
    <t>юрист-правовед</t>
  </si>
  <si>
    <t>НОУ ВПО "Российский новый университет"
"Нормативно-методическое и информационно-мультимедийное обеспечение деятельности преподавателя" (72 часа),   2015</t>
  </si>
  <si>
    <t>Физическая культура, Прикладная физическая культура</t>
  </si>
  <si>
    <t>Быченков Сергей Васильевич</t>
  </si>
  <si>
    <t>доцент кафедры философии</t>
  </si>
  <si>
    <t>офицер с высшим военно-политическим образованием</t>
  </si>
  <si>
    <t>военно-политическая строительных частей</t>
  </si>
  <si>
    <t xml:space="preserve">«Применение дистанционных образовательных технологий в образовательном процессе», 2015 г., 72 ч.,
«Нормативно-методическое и информационно-мультимедийное обеспечение деятельности преподавателя», 2015, 72 ч.; </t>
  </si>
  <si>
    <t>Циндренко Юрий Павлович</t>
  </si>
  <si>
    <t>Прудников Михаил Николаевич</t>
  </si>
  <si>
    <t>профессор кафедры теории и истории права и государства</t>
  </si>
  <si>
    <t>учитель истории и обществознания средней школы</t>
  </si>
  <si>
    <t>доктор исторических наук</t>
  </si>
  <si>
    <t xml:space="preserve"> история и обществознани</t>
  </si>
  <si>
    <t>РГСУ «НИР по разработке контента электронных курсов», 32 часа, 2015</t>
  </si>
  <si>
    <t>Уголовный процесс, Правоохранительные органы</t>
  </si>
  <si>
    <t>Руева Евгения Олеговна</t>
  </si>
  <si>
    <t>"Разработка электронных образовательных ресурсов", 16 ч., 2017г.</t>
  </si>
  <si>
    <t>Нотариат, Семейное право</t>
  </si>
  <si>
    <t>Кручинина Надежда Валентиновна</t>
  </si>
  <si>
    <t>профессор кафедры гражданско-правовых дисциплин</t>
  </si>
  <si>
    <t>АНО ВО "Российский новый университет"
Функционирование электронной образовательной среды вузов, 2016г.</t>
  </si>
  <si>
    <t>Рынцев Петр Иванович</t>
  </si>
  <si>
    <t>Правовое регулирование защиты прав потребителей</t>
  </si>
  <si>
    <t>Людвиг Сергей Давыдович</t>
  </si>
  <si>
    <t>Современные информационные технологии и системы в образовательной и научной деятельности, 72 ч., 2016г.;
Антимонопольное законодательство: структура, содержание, правоприминительная практика, 72 ч., 2017г.;
Противодействие идеологии экстримизма и терроризма, 58 ч., 2017г.</t>
  </si>
  <si>
    <t>Павлов Александр Викторович</t>
  </si>
  <si>
    <t>инженер-радиотехник</t>
  </si>
  <si>
    <t>Радиотехника</t>
  </si>
  <si>
    <t>Грейдина Надежда Леонидовна</t>
  </si>
  <si>
    <t>профессор кафедры лингвистики и межкультурной коммкникации</t>
  </si>
  <si>
    <t>педагог-лингвист</t>
  </si>
  <si>
    <t>доктор филологических наук</t>
  </si>
  <si>
    <t>Социология, Логика, Религиоведение</t>
  </si>
  <si>
    <t>Кашкин Сергей Юрьевич</t>
  </si>
  <si>
    <t>МГЮА, 72 часа, 2014;
Астана Евразийский национальный университет им.Л.Н.Гумилева, 76 часов, 2014 г</t>
  </si>
  <si>
    <t>Рашкулев Владимир Иванович</t>
  </si>
  <si>
    <t>Офицер с высшим военно-политическим образованием</t>
  </si>
  <si>
    <t>Военно-политическая строительных частей</t>
  </si>
  <si>
    <t>АНО ВО "Российский новый университет"
«Нормативно-методическое и информационно-мультимедийное обеспечение деятельности преподавателя», 2015 г., 72 ч.</t>
  </si>
  <si>
    <t>Бочаров Александр Владимирович</t>
  </si>
  <si>
    <t>Гаркуша Полина Игоревна</t>
  </si>
  <si>
    <t>Права человека и гражданина и способы их защиты, Теоия правового и социального государства</t>
  </si>
  <si>
    <t>Экологическое право, Земельное право, Судебная экспертиза в гражданском и арбитражном процессе, Адвокатура</t>
  </si>
  <si>
    <t>Административное право, Административный процесс, Налоговое право</t>
  </si>
  <si>
    <t>Седунов Руслан Анатольевич</t>
  </si>
  <si>
    <t>Функционирование электронной образовательной среды вуза, 72 ч., 2016г.,
Работа с электронной информационно-образовательной средой университета, 16 ч., 2017г.</t>
  </si>
  <si>
    <t>Международное финансовое право, Правовое регулирование денежного обращения</t>
  </si>
  <si>
    <t>Исполнительное производство, Наследственное право</t>
  </si>
  <si>
    <t>Корнилов Алексей Радионович</t>
  </si>
  <si>
    <t>Инклюзивные технологии в профессиональном образовании студентов с ОВЗ и инвалидностью, 72 ч., 2017г.
Использование информационных технологий в учебном процессе, 16 ч., 2017г.</t>
  </si>
  <si>
    <t>Профессиональная
 этика, Международное частное право, Энергетическое право</t>
  </si>
  <si>
    <t>ФГБОУ ВО "Липецкий государственный педагогический университет имени П.П. Семенова-Тян-Шанского" - "Информационно-профессиональная компетентность преподавателя высшей школы" 72 часа, 2016 года;
ФГБОУ ВО "Липецкий государственный педагогический университет имени П.П. Семенова-Тян-Шанского" - "Использование современных мультимедийных средств в образовательном процессе" 72 часа 25 апреля 2016 года.</t>
  </si>
  <si>
    <t>Елинский Валерий Иванович</t>
  </si>
  <si>
    <t>Экспертиза качества профессионального образования, 72 ч., 2012г.</t>
  </si>
  <si>
    <t>Уголовное право, Судебная медицина и психиатрия, Оценочные понятия в уголовном праве и квалификация преступлений</t>
  </si>
  <si>
    <t>Смердов Анатолий Алексеевич</t>
  </si>
  <si>
    <t>Доказательственное право, Уголовно-исполнительное право</t>
  </si>
  <si>
    <t>НОУ ВПО "Российский новый университет"
«Нормативно-методическое и информационно-мультимедийное обеспечение деятельности преподавателя», 2015г.</t>
  </si>
  <si>
    <t>Криминология, Прокурорский надзор</t>
  </si>
  <si>
    <t>НОУ ВПО "Российский новый университет", Нормативно-методическое и информационно-мультимедийное обеспечение деятельности преподавателя" (72 часа),2015</t>
  </si>
  <si>
    <t>Теория оперативно-розыскной деятельности, Методика расследования преступлений против жизни, Полицейское право</t>
  </si>
  <si>
    <t>доцент 
кафедры физического воспитания</t>
  </si>
  <si>
    <t>Офицер с
 высшим образованием по физической культуре и спорту</t>
  </si>
  <si>
    <t>кандидат
 педагогических наук</t>
  </si>
  <si>
    <t>Физическая 
подготовка и спорт</t>
  </si>
  <si>
    <t>НОУ ВПО «Российский новый университет», программа «Нормативнометодическое и информационномультимедийное обеспечение деятельности преподавателя», 2015 г., 72 ак.ч.;</t>
  </si>
  <si>
    <t>Экологическое право, Земельное право, Адвокатура</t>
  </si>
  <si>
    <t>Коновалов Николай Николаевич</t>
  </si>
  <si>
    <t>Коновалов 
Николай Николаевич</t>
  </si>
  <si>
    <t>доцент кафедры
 криминального права</t>
  </si>
  <si>
    <t>Международное уголовное право</t>
  </si>
  <si>
    <t>«Разработка курсов в среде Coyrselab, 72 ч., 2015г.; 
Педагогика правосознания, 2015</t>
  </si>
  <si>
    <t>40.03.01</t>
  </si>
  <si>
    <t>Персональный состав педагогических (научно-педагогических) работников по образовательной прорамме 38.05.02 Таможенное дело</t>
  </si>
  <si>
    <t>Кирмикчи
 Василий Иванович</t>
  </si>
  <si>
    <t>доцент кафедры 
философии</t>
  </si>
  <si>
    <t>История;
Юриспруденция</t>
  </si>
  <si>
    <t>кандидат
 исторических наук</t>
  </si>
  <si>
    <t>Историк, преподаватель истории и обществознания; Юрист</t>
  </si>
  <si>
    <t>Московский налоговый
 институт «Внутренняя экспертиза качества образования при реализации Федеральных государственных образовательных стандартов», 2014 г., 72 ч.</t>
  </si>
  <si>
    <t>История, Философия</t>
  </si>
  <si>
    <t>Логика, Социология</t>
  </si>
  <si>
    <t>Азарнов 
Николай Николаевич</t>
  </si>
  <si>
    <t>профессор кафедры
 общей психологии и психологии труда</t>
  </si>
  <si>
    <t>Преподаватель
 военной педагогики и психологии</t>
  </si>
  <si>
    <t>Военно-педагогическая, общественные науки;
13.00.08 Теория и практика профессионального образования</t>
  </si>
  <si>
    <t>ФГБОУ ВПО «Московским государственным техническим университетом им. Н.Э. Баумана», программа «Профилактика аддиктивного поведения молодежи», 2015 г., 72 ч.</t>
  </si>
  <si>
    <t>Карданов Валерий Алексеевич</t>
  </si>
  <si>
    <t>доцент кафедры  Правового регулирования ВЭД и таможенного дела</t>
  </si>
  <si>
    <t>Юрист</t>
  </si>
  <si>
    <t>Иностранный язык, Деловой иностранный язык</t>
  </si>
  <si>
    <t>Информатика, Информационные таможенные технологии, Математика</t>
  </si>
  <si>
    <t>Духова Татьяна Анатольевна</t>
  </si>
  <si>
    <t>старший преподаватель кафедры иностранных  языков</t>
  </si>
  <si>
    <t>Английский язык</t>
  </si>
  <si>
    <t>НОУ ВПО "Российский новй университет"
Нормативно-методическое и информационно-мультимедийное обеспечение деятельности преподавателя, 2015г.</t>
  </si>
  <si>
    <t>Смолина Светлана Георгиевна</t>
  </si>
  <si>
    <t>доцент кафедры основ математики и информатики</t>
  </si>
  <si>
    <t>инженер-физик</t>
  </si>
  <si>
    <t>кандидат технических наук</t>
  </si>
  <si>
    <t>Системы автоматического управления</t>
  </si>
  <si>
    <t>НОУ ВПО "Российский новый университет" Нормативно-методическое и информационно-мультимедийное обеспечение деятельности преподавателя, 2015г.</t>
  </si>
  <si>
    <t>Агеев Андрей Андреевич</t>
  </si>
  <si>
    <t>профессор кафедры основ математики и информатики</t>
  </si>
  <si>
    <t>инженер-технолог</t>
  </si>
  <si>
    <t>доктор технических наук</t>
  </si>
  <si>
    <t>химическая технология редких и рассеянных элементов</t>
  </si>
  <si>
    <t>Нормативно-методическое и информационно-мультимедийное обеспечение деятельности преподавателя, 2015г., Техносферная безопасность, 2016г.</t>
  </si>
  <si>
    <t>Малышев Константин Николаевич</t>
  </si>
  <si>
    <t>Старший преподаватель кафедры основ математики и информатики</t>
  </si>
  <si>
    <t>инженер-механик</t>
  </si>
  <si>
    <t>Обработка металлов давлением</t>
  </si>
  <si>
    <t>Дьякова 
Галина Станиславовна</t>
  </si>
  <si>
    <t>доцент кафедры экономики</t>
  </si>
  <si>
    <t>доцент кафедры
 экономики</t>
  </si>
  <si>
    <t>кандидат экономических наук</t>
  </si>
  <si>
    <t>кандидат экономических 
наук</t>
  </si>
  <si>
    <t>Экономист, преподаватель
 политической экономии</t>
  </si>
  <si>
    <t>Политическая
 экономия</t>
  </si>
  <si>
    <t xml:space="preserve"> НОУ ВПО «Институт государственного
 управления, права и инновационных технологий» Инновационные технологии в преподавании дисциплин экономического профиля, 2015г., 72 ч.</t>
  </si>
  <si>
    <t>Масленникова Анна Викторовна</t>
  </si>
  <si>
    <t>доцент кафедры государственного и муниципального управления</t>
  </si>
  <si>
    <t>Эконом-географ-математик</t>
  </si>
  <si>
    <t>География</t>
  </si>
  <si>
    <t>17.12.2012-26.12.2012 АНО ВПО «Евразийский открытый институт», повышение квалификации по программе «Применение информационных технологий и электронного обучения в педагогической практике»;</t>
  </si>
  <si>
    <t>Власов Александр Викторович</t>
  </si>
  <si>
    <t>доцент кафедры правового регулирования внешнеэкономической деятельности и таможенного дела</t>
  </si>
  <si>
    <t>Экономический потенциал таможенной территории России, Ценообразование во внешней торговле, Институты административного и таможенного права, регулирующие деятельность таможенных органов, Практикум по обоснованию контрактных цен</t>
  </si>
  <si>
    <t>Юрист, экономист</t>
  </si>
  <si>
    <t>Юриспруденция, финансы и кредит</t>
  </si>
  <si>
    <t xml:space="preserve">
 Работа с электронной информационно-образовательной средой университета, 16 ч., 2017г., 
проф. переподготовка   "Таможенное дело и ВЭД", 2016 г.;
проф. переподготовка по программе "Экономические и таможенные аспекты регулирования ВЭД в условиях Евразийского экономического союза", 2016г.,
профессиональная переподготовка по программе доп. Проф. Образования "Общая педагогика: Теория и методика обучения и воспитания в рамках реализации ФГОС", 2016г.; 
проф. переподготовка по программе "Преподаватель высшей школы", 2015г.</t>
  </si>
  <si>
    <t>Регент Татьяна Михайловна</t>
  </si>
  <si>
    <t>декан факультета экономики, управления и финансов</t>
  </si>
  <si>
    <t>экономист-географ</t>
  </si>
  <si>
    <t>доктор экономических наук</t>
  </si>
  <si>
    <t>НОУ ВПО "Российский новый университет"
Нормативно-методическое и информационно-мультимедийное обеспечение деятельности преподавателя, 2015г.</t>
  </si>
  <si>
    <t>Илюхина Светлана Сергеевна</t>
  </si>
  <si>
    <t>магистр</t>
  </si>
  <si>
    <t>Совершенствование деятельности аккредитованных экспертов в условиях реализации государственной услуги по аккредитации в электронном виде, 24 ч., 2017 г.</t>
  </si>
  <si>
    <t>Дробаха Наталья Михайловна</t>
  </si>
  <si>
    <t>специалист таможенного дела</t>
  </si>
  <si>
    <t>Таможенное дело</t>
  </si>
  <si>
    <t>Специалисты финансово-экономических органов Министерства обороны Российской Федерации, 18 ч., 2014 г.</t>
  </si>
  <si>
    <t>Ильина Галина Герасимовна</t>
  </si>
  <si>
    <t>доцент кафедры финансов и банковского дела</t>
  </si>
  <si>
    <t>бухгалтер-экономист</t>
  </si>
  <si>
    <t>НОУ ВПО "Российский новый университет"
«Нормативно-методическое и информационно-мультимедийное обеспечение деятельности преподавателя", 72 часа, 2015г.</t>
  </si>
  <si>
    <t>Панасюк Артур Анатольевич</t>
  </si>
  <si>
    <t>экономист</t>
  </si>
  <si>
    <t>Разработка основных образовательных программ по ФГОС ВО, 72 ч., 2015 г.;
Информационно-коммуникационные технологии в образовательном процессе, 72 ч. , 2016 г.
Новое в порядке организации и осуществлении образовательной деятельности по программам высшего образования, 16 ч., 2017 г.</t>
  </si>
  <si>
    <t>доцент каф. финансов и банковского дела</t>
  </si>
  <si>
    <t>Вершинина Ольга Васильевна</t>
  </si>
  <si>
    <t>инженер-экономист</t>
  </si>
  <si>
    <t>экономика в сфере агропромышленного комплекса</t>
  </si>
  <si>
    <t>Соломатина Т.Б.</t>
  </si>
  <si>
    <t>бухгалтерский учет и аудит</t>
  </si>
  <si>
    <t>Глинкина Ольга Владимировна</t>
  </si>
  <si>
    <t>профессор кафедры менеджмента</t>
  </si>
  <si>
    <t>экономист, психолог- преподаватель</t>
  </si>
  <si>
    <t xml:space="preserve"> финансы и кредит, психология</t>
  </si>
  <si>
    <t>кандидат экономических наук, кандидат педагогических наук</t>
  </si>
  <si>
    <t>«IT-решения на транспорте и в логистике», 72 ч., 2016, 
Менеджмент организации, 72ч.,2016г.;
Применение дистанционных технологий в образовательном процессе, 72ч., 2015г.</t>
  </si>
  <si>
    <t>Капустина Надежда Валерьевна</t>
  </si>
  <si>
    <t>Таможенный менеджмент, Таможенно-тарифное регулирование внешнеторговой деятельности, Запреты и ограничения внешнеторговой деятельности, Торгово-экономические отношения России в современных условиях</t>
  </si>
  <si>
    <t>профессор кафедры правового регулирования внешнеэкономической деятельности и таможенного дела</t>
  </si>
  <si>
    <t>менеджер</t>
  </si>
  <si>
    <t>менеджмент</t>
  </si>
  <si>
    <t>Методичические рекомендации по разработке образовательных программ высшего образования с учетом профессиональных стандартов, 72 ч., 2017г.</t>
  </si>
  <si>
    <t>Кравченко Владимир Васильевич</t>
  </si>
  <si>
    <t>доцент кафедры менеджмента</t>
  </si>
  <si>
    <t>Инженер электронной техники</t>
  </si>
  <si>
    <t>Полупроводниковое и электровакуумное машиностроение</t>
  </si>
  <si>
    <t>Основы таможенного дела, История таможенного дела и таможенной политики России, 
Валютное регулирование в различных таможенных процедурах</t>
  </si>
  <si>
    <t>Павлина Татьяна Викторовна</t>
  </si>
  <si>
    <t>историк, преподавтель истории и обществоведения</t>
  </si>
  <si>
    <t>Менеджмент: профессиональные навыки руководителя таможенного органа, 72 ч., 2011г.</t>
  </si>
  <si>
    <t>Рустамова Ирада Талятовна</t>
  </si>
  <si>
    <t>заведующая кафедрой правового регулирования внешнеэкономической деятельности и таможенного дела</t>
  </si>
  <si>
    <t>Таможенные платежи, Организация таможенного контроля товаров и транспортных средств,Таможенные операции, Таможенные процедуры, Декларирование товаров и транспортных средств, Таможенные операции в отношении отдельных категорий товаров, Таможенный контроль после выпуска товаров, Таможенные платежи и таможенная стоимость в различных таможенных процедурах, Практикум по организации контроля таможенной стоимости, Практикум по декларированию товаров и транспортных средств</t>
  </si>
  <si>
    <t>Юриспруденция, бухгалтерский учет, анализ и аудит</t>
  </si>
  <si>
    <t>Таможенное регулирование ВЭД в условиях таможенного союза и присоединения России к ВТО, 2015г.</t>
  </si>
  <si>
    <t>Экономика таможенного дела, Товарная номенклатура внешнеэкономической деятельности, Товароведение, экспертиза в таможенном деле (продовольственные и непродовольственные товары), Управление таможенными органами, Основы системного анализа, Таможенное регулирование товаров, перемещаемых физическими лицами</t>
  </si>
  <si>
    <t>Пикулин Ю.Г.</t>
  </si>
  <si>
    <t>внешний 
совместитель</t>
  </si>
  <si>
    <t>Денисенков Николай Петрович</t>
  </si>
  <si>
    <t>старший преподаватель кафедры правового регулирования внешнеэкономической деятельности и таможенного дела</t>
  </si>
  <si>
    <t>офицер с высшим специальным образованием</t>
  </si>
  <si>
    <t>НОУ ВПО "Российский новый университет"
«Нормативно-методическое и информационно-мультимедийное обеспечение деятельности преподавателя» 2015;</t>
  </si>
  <si>
    <t>Гуреева Марина Алексеевна</t>
  </si>
  <si>
    <t>финансы и кредит</t>
  </si>
  <si>
    <t>Внешнеэкономическая деятельность предприятия, Внешнеэкономическая безопасность, Основы внешнеэкономической деятельности, Экономическая безопасность</t>
  </si>
  <si>
    <t>Абдурахманов Ринат Абдулнакипович</t>
  </si>
  <si>
    <t>доцент кафедры общей психологии и психологии труда</t>
  </si>
  <si>
    <t>Психолог-исследователь; Магистр педагогики; Магистр психологии</t>
  </si>
  <si>
    <t xml:space="preserve">кандидат психологических наук </t>
  </si>
  <si>
    <t>Социальная психология;
19.00.05 Социальная психология;
Педагогика;
Психология;
37.04.01 Психология труда и инженерная психология</t>
  </si>
  <si>
    <t>АНО ВО «Российский новый университет», программа профессиональной переподготовки «Психолого-педагогическое консультирование и коррекция в начальной школе», квалификация «Педагог-психолог», 2017 г., 504 ч.
Московский государственный технический университет им. Н.Э. Баумана, программа «Профилактика аддитивного поведения молодежи», 2015 г., 72 ч.</t>
  </si>
  <si>
    <t>Профессиональная этика, Основы документооборота в таможенных органах, Внешнеторговая документация, Международные конвенции и соглашения по торговле, Таможенные институты защиты прав интеллектуальной собственности во внешней торговле, Контракты в международной торговле, Управление таможенной деятельностью, Основы технических средств таможенного контроля, Технологии таможенного контроля (практикум), Налоговое право</t>
  </si>
  <si>
    <t>Воробьева Светлана Евгеньевна</t>
  </si>
  <si>
    <t>учитель истории</t>
  </si>
  <si>
    <t>профессор кафедры философии</t>
  </si>
  <si>
    <t>Костин Александр Викторович</t>
  </si>
  <si>
    <t>военный инженер-электрик</t>
  </si>
  <si>
    <t>Системы управления летательных аппаратов и электрооборудования к ним</t>
  </si>
  <si>
    <t>доктор политических наук</t>
  </si>
  <si>
    <t>НОУ ВПО "Российский новый университет"
Нормативно-методическое и информационно-мультимедийное обеспечение деятельности преподавателя, 2015 г., 72 ак.ч.;</t>
  </si>
  <si>
    <t>Концепции современного естествознания, Экология</t>
  </si>
  <si>
    <t>Чайников Валентин Владимирович</t>
  </si>
  <si>
    <t>заведующий кафедрой экономики</t>
  </si>
  <si>
    <t xml:space="preserve">инженер </t>
  </si>
  <si>
    <t>Разработка месторождений</t>
  </si>
  <si>
    <t xml:space="preserve">Математическое моделирование социальных процессов, Математическое моделирование поведения человека </t>
  </si>
  <si>
    <t xml:space="preserve">Палкин Евгений Алексеевич </t>
  </si>
  <si>
    <t>проректор по науке, профессор кафедры основ математики и информатики</t>
  </si>
  <si>
    <t>внутренний 
совместитель</t>
  </si>
  <si>
    <t>радиоэлектронные устройства</t>
  </si>
  <si>
    <t>кандидат физико-иатематических наук</t>
  </si>
  <si>
    <t>Теория государственного управления, Основы научных исследований, Правовые основы государственной службы, Коллизионное право</t>
  </si>
  <si>
    <t>Основы квалификации преступлений в сфере таможенного дела, Основы расследования преступлений, отнесенных к компетенции таможенных органов, Выявление и основы расследования административных правонарушений, отнесенных к компетенции таможенных органов, Административно-таможенная юрисдикция, Основы инвестиционного права</t>
  </si>
  <si>
    <t>Измайлова Светлана Анатольевна</t>
  </si>
  <si>
    <t>доцент кафедры  финансов и банковского дела</t>
  </si>
  <si>
    <t>Экономист</t>
  </si>
  <si>
    <t>Экономика и управление аграрным производством</t>
  </si>
  <si>
    <t>Институт государственного управления, права и инновационных технологий, 2015г.
Инновационные технологии в преподавании дисциплин экономического профиля, 2015г.</t>
  </si>
  <si>
    <t>История политических и правовых учений</t>
  </si>
  <si>
    <t>История и методология юридической науки</t>
  </si>
  <si>
    <t>Лейбовский Марк Абрамович</t>
  </si>
  <si>
    <t xml:space="preserve">Профессор кафедры основ математики и информатики </t>
  </si>
  <si>
    <t>Высшее образование</t>
  </si>
  <si>
    <t xml:space="preserve">Инженер-электрик;
Математик
</t>
  </si>
  <si>
    <t>Кандидат педагогических наук</t>
  </si>
  <si>
    <t xml:space="preserve">Автоматика и телемеханика;
Математика
</t>
  </si>
  <si>
    <t xml:space="preserve">Государственное автономное образовательное учреждение высшего профессионального образования города Москвы
«Московский институт открытого образования»
По программе: «Разработка и экспертиза дополнительных профессиональных программ в соответствии с современной нормативной базой»
36 ч., 2015 г.
РосНОУ                                                                                                                                                                                                                       По программе: «Нормативно-методическое и информационно - мультимедийное обеспечение деятельности преподавателя»
72 ч., 2015 г.
ГАО ВПО «Московский институт открытого образования»
По программе: Разработка и экспертиза дополнительных профессиональных программ в соответствии с современной нормативной базой
36 ч., 2015 г.
</t>
  </si>
  <si>
    <t>Корыстно-насильственные преступления, Экономические преступления</t>
  </si>
  <si>
    <t>Актуальные проблемы российской 
уголовной политики,    Компетентностный исследовательский семинар по актуальным проблемам магистерской подготовки, Проблемы освобождения от уголовной 
ответственности и наказания, Виктимология, Основы российской уголовной политики, Принципы российской уголовной политики, Уголовно-правовое противодействие коррупции, Актуальные проблемы уголовной ответственности</t>
  </si>
  <si>
    <t>Криминологическая политика государства, Борьба с преступностью как государственная политика, Актуальные проблемы преступности</t>
  </si>
  <si>
    <t>Правоохранительная политика государства, Международное сотрудничество в борьбе с преступностью,   Уголовно-процессуальная политика государства, Криминопенология</t>
  </si>
  <si>
    <t xml:space="preserve"> Пенитенциарное право,Проблемы пенализации, Актуальные проблемы борьбы с  терроризмом и бандитизмом, Преступления против здоровья населения </t>
  </si>
  <si>
    <t>Персональный состав педагогических (научно-педагогических) работников по образовательной прорамме 40.04.01 Юриспруденция (Уголовное право и уголовная политика)</t>
  </si>
  <si>
    <t>Частно-правовые аспекты права Европейского союза</t>
  </si>
  <si>
    <t>Актуальные проблемы российского и зарубежного трудового права</t>
  </si>
  <si>
    <t>Финансово-правовые аспекты предпринимательской деятельности</t>
  </si>
  <si>
    <t>Актуальные проблемы российского и зарубежного семейного права</t>
  </si>
  <si>
    <t>Возмездные услуги в гражданском праве России</t>
  </si>
  <si>
    <t>Современные проблемы юридической науки</t>
  </si>
  <si>
    <t>Актуальные проблемы гражданского права Российской Федерации, Инновационное право, Компетентностный исследовательский семинар по актуальным проблемам магистерской подготовки, Международно-правовая охрана интеллектуальной собственности</t>
  </si>
  <si>
    <t>Овчаренко Елена Ивановна</t>
  </si>
  <si>
    <t>Корпоративное право, Инвестиционное право</t>
  </si>
  <si>
    <t>АНО ВО "Российский новый университет"
Медиация.Базовый курс., 120 ч., 2017г.</t>
  </si>
  <si>
    <t>Конкурентное право, Гражданское и торговое право зарубежных стран, Частное право за рубежом и в России</t>
  </si>
  <si>
    <t>Ситдикова Любовь Борисовна</t>
  </si>
  <si>
    <t>НОУ ВПО "Российский новый университет"«Нормативно-методическое и информационно-мультимедийное обеспечение деятельности преподавателя», 2015 г., 72 ч.</t>
  </si>
  <si>
    <t>Проблема права собственности и других вещных прав</t>
  </si>
  <si>
    <t>Правовые основы защиты прав потребителей</t>
  </si>
  <si>
    <t>Сравнительное правоведение, Частно-правовые аспекты права Европейского союза, Проблемы международного частного права, Проблемы международного частного права</t>
  </si>
  <si>
    <t>Возмездные услуги в гражданском праве России, Договорное право</t>
  </si>
  <si>
    <t>Персональный состав педагогических (научно-педагогических) работников по образовательной прорамме 40.04.01 Юриспруденция (Современные проблемы теории и практики частного права)</t>
  </si>
  <si>
    <t>40.04.01</t>
  </si>
  <si>
    <t>Современные проблемы теории и практики частного права</t>
  </si>
  <si>
    <t>38.05.02</t>
  </si>
  <si>
    <t>Сведения об организации практик по направлению подготовки Юриспруденция и специальности Таможенное дело</t>
  </si>
  <si>
    <t>Медиация: Базовый курс</t>
  </si>
  <si>
    <t>2: Альта-софт, "Виртуальный осмотр места проишествия"</t>
  </si>
  <si>
    <t>4: Альта-софт, "Виртуальный осмотр места проишествия", "Гарант", "Консультант +"</t>
  </si>
  <si>
    <t>Нет</t>
  </si>
  <si>
    <t>2: "Консультант +, "Гарант"</t>
  </si>
  <si>
    <t>По каждому предмету в системе ОИС РосНОУ</t>
  </si>
  <si>
    <t>iprbooks</t>
  </si>
  <si>
    <t>Microsoft office 2007</t>
  </si>
  <si>
    <t>3: Альта-софт, 1С, КИС РосНОУ</t>
  </si>
  <si>
    <t xml:space="preserve">Декан факультета                                                                         </t>
  </si>
  <si>
    <t>в других тематических базах данных (Web of Knowledge, Springer и др.)</t>
  </si>
  <si>
    <t>Медиация как форма разрешения спортивных  споров 
Спорт: экономика, право, управление 
№ 1 2017 г. Издательство: Издательская группа "Юрист" (Москва) 
ISSN: 2070-2175</t>
  </si>
  <si>
    <t>+</t>
  </si>
  <si>
    <t xml:space="preserve"> Научная статья</t>
  </si>
  <si>
    <t xml:space="preserve">НЕДОБРОСОВЕСТНАЯ КОНКУРЕНЦИЯ В СВЕТЕ ИЗМЕНЕНИЙ АНТИМОНОПОЛЬНОГО ЗАКОНОДАТЕЛЬСТВА
Людвиг С.Д.
В сборнике: Актуальные вопросы современного права Сборник статей. Москва, 2017. С. 39-58. 
</t>
  </si>
  <si>
    <t xml:space="preserve">THE MEK-INHIBITOR CI-1040 DISPLAYS A BROAD ANTI-INFLUENZA VIRUS ACTIVITY IN VITRO AND PROVIDES A PROLONGED TREATMENT WINDOW COMPARED TO STANDARD OF CARE IN VIVO
Haasbach E., Planz O., Müller C., Pleschka S., Ehrhardt C., Schreiber A., Ludwig S.
Antiviral Research. 2017. Т. 142. С. 178-184.
</t>
  </si>
  <si>
    <t xml:space="preserve">PRODUCTION OF HIGH-QUALITY ISLETS FROM GOETTINGEN MINIPIGS: CHOICE OF ORGAN PRESERVATION SOLUTION, DONOR POOL, AND OPTIMAL COLD ISCHEMIA TIME
Steffen A., Schmid J., Schubert U., Heinke S., Lehmann S., Bornstein S., Ludwig B., Kiss T., Ludwig S.
Xenotransplantation. 2017. Т. 24. № 1. С. e12284.
</t>
  </si>
  <si>
    <t xml:space="preserve">МЕДИАЦИЯ КАК ФОРМА РАЗРЕШЕНИЯ СПОРТИВНЫХ СПОРОВ
Устинович Е.С., Братановский С.Н., Людвиг С.Д.
Спорт: экономика, право, управление. 2017. № 1. С. 28-34. 
</t>
  </si>
  <si>
    <t xml:space="preserve">SOCIO-CULTURAL DIMENSION OF MILITARY EDUCATION IN MODERN RUSSIA
Abramov A.P., Chuikov O.E., Gavrikov F.A., Ludwig S.D.
European Journal of Contemporary Education. 2017. № 6 (2). С. 189-195.
</t>
  </si>
  <si>
    <t xml:space="preserve">СООТНОШЕНИЕ КАТЕГОРИЙ "СВОЯ ВОЛЯ" И "ИНТЕРЕС" В ГРАЖДАНСКОМ ПРАВЕ
Людвиг С.Д.
Экономика. Право. Общество. 2017. № 1 (9). С. 70-78.
</t>
  </si>
  <si>
    <t xml:space="preserve">НЕСОВЕРШЕНСТВО РЕГУЛИРОВАНИЯ НЕДОБРОСОВЕСТНОЙ КОНКУРЕНЦИИ В УСЛОВИЯХ ГОСУДАРСТВЕННЫХ ЗАКУПОК
Людвиг С.Д., Малышева Л.В.
Экономика. Право. Общество. 2017. № 3 (11). С. 104-110.
</t>
  </si>
  <si>
    <t xml:space="preserve">TESTING HYPOTHESES ON THE ORIGIN AND DISPERSION OF LIMNOPERNA FORTUNEI (BIVALVIA, MYTILIDAE) IN THE IGUASSU RIVER (PARANá, BRAZIL): MOLECULAR MARKERS IN LARVAE AND ADULTS
Borges P.D., Ludwig S., Boeger W.A.
Limnology. 2017. Т. 18. № 1. С. 31-39.
</t>
  </si>
  <si>
    <t>Научная статья</t>
  </si>
  <si>
    <t xml:space="preserve">ДОГОВОРНОЕ ИСПОЛЬЗОВАНИЕ ИННОВАЦИОННЫХ РАЗРАБОТОК И ЕГО ЗНАЧЕНИЕ В ИННОВАЦИОННОЙ ДЕЯТЕЛЬНОСТИ
Павлов А.В.
Вестник Российского нового университета. Серия: Человек и общество. 2017. № 3. С. 5-12.
</t>
  </si>
  <si>
    <t xml:space="preserve">ТРУДЫ ПРОФЕССОРА Р.С. БЕЛКИНА КАК ОСНОВА ДЛЯ РАЗВИТИЯ УЧЕНИЯ О КРИМИНАЛИСТИЧЕСКИ ЗНАЧИМОЙ ИНФОРМАЦИИ
Кручинина Н.В.
Библиотека криминалиста. Научный журнал. 2017. № 5 (34). С. 83-88. 
</t>
  </si>
  <si>
    <t xml:space="preserve">О РОЛИ КРИМИНАЛИСТИКИ В СИСТЕМЕ ВЫСШЕГО ЮРИДИЧЕСКОГО ОБРАЗОВАНИЯ
Ищенко Е.П., Кручинина Н.В.
Вестник Университета имени О.Е. Кутафина. 2017. № 5 (33). С. 28-36.
</t>
  </si>
  <si>
    <t xml:space="preserve">О КРИМИНАЛИСТИЧЕСКОМ ОБЕСПЕЧЕНИИ РАССЛЕДОВАНИЯ ПРЕСТУПЛЕНИЙ В СФЕРЕ ЭКОНОМИКИ
Кручинина Н.В.
Вестник Университета имени О.Е. Кутафина. 2017. № 5 (33). С. 76-89.
</t>
  </si>
  <si>
    <t>Помазкова Светлана 
Ивановна</t>
  </si>
  <si>
    <t>Ситдикова Любовь
 Борисовна</t>
  </si>
  <si>
    <t>ГРАЖДАНСКОЕ ПРАВО
Волкова М.А., Жестеров П.В., Кузахметова С.Е., Ситдикова Л.Б., Стародумова С.Ю.
Учебное пособие: в 2-х томах / Москва, 2017. Том 2</t>
  </si>
  <si>
    <t>Учебное пособие</t>
  </si>
  <si>
    <t>ГРАЖДАНСКОЕ ПРАВО
Волкова М.А., Жестеров П.В., Ленковская Р.Р., Ситдикова Л.Б., Стародумова С.Ю.
Москва, 2017. Том 1</t>
  </si>
  <si>
    <t>Коллективная
 монография</t>
  </si>
  <si>
    <t>ДОГОВОР КАК СРЕДСТВО ПРАВОВОГО РЕГУЛИРОВАНИЯ ОТНОШЕНИЙ В СФЕРЕ ОКАЗАНИЯ УСЛУГ: ПРОБЛЕМЫ ТЕОРИИ И ПРАКТИКИ
Шиловская А.Л., Халудорова С.В., Кузахметова С.Е., Крюкова Е.М., Каурова О.В., Малолетко А.Н., Ситдикова Л., Муравская Е.А., Волкова М.А., Золотарева А.Е., Ленковская Р.Р., Степанова Н.А., Стародумова С.Ю., Мажинская Н.Г.
Мультимедийное учебное пособие / Москва, 2017.</t>
  </si>
  <si>
    <t>ГРАЖДАНСКИЙ ПРОЦЕСС
Шиловская А.Л., Ситдикова Л.Б., Малолетко А.Н.
Контент электронного курса по учебной дисциплине / Москва, 2017.</t>
  </si>
  <si>
    <t>ЗЕМЕЛЬНОЕ ПРАВО
Стародумова С.Ю., Ситдикова Л.Б., Каурова О.В.
Контент электронного курса по учебной дисциплине высшего образования / Москва, 2017.</t>
  </si>
  <si>
    <t>АРБИТРАЖНЫЙ ПРОЦЕСС
Шиловская А.Л., Ситдикова Л.Б., Вишнякова В.А.
Контент электронного курса по учебной дисциплине высшего образования / Москва, 2017.</t>
  </si>
  <si>
    <t>ГРАЖДАНСКОЕ ПРАВО
Ситдикова Л.Б., Волкова М.А., Стародумова С.Ю., Королева В.А.
Контент электронного курса по учебной дисциплине высшего образования / Москва, 2017.</t>
  </si>
  <si>
    <t>ОРГАНИЗАЦИОННО-ПРАВОВЫЕ ФОРМЫ НЕКОММЕРЧЕСКИХ ОРГАНИЗАЦИЙ ПО ЗАКОНОДАТЕЛЬСТВУ РОССИЙСКОЙ ФЕДЕРАЦИИ
Волкова М.А., Гриднева О.В., Каурова О.В., Малолетко А.Н., Ситдикова Л.Б., Стародумова С.Ю., Шиловская А.Л.
Рекомендовано Научно-техническим советом РГСУ / Москва, 2017.</t>
  </si>
  <si>
    <t>МЕТОДОЛОГИЯ ОПРОСОВ ЗАСТРАХОВАННЫХ ЛИЦ СТРАХОВЫМИ ПРЕДСТАВИТЕЛЯМИ ПРИ ОСУЩЕСТВЛЕНИИ ИНФОРМАЦИОННОГО СОПРОВОЖДЕНИЯ НА ВСЕХ ЭТАПАХ ОКАЗАНИЯ МЕДИЦИНСКОЙ ПОМОЩИ
Виноградова М.В., Малолетко А.Н., Каурова О.В., Шинкарева О.В., Бабакаев С.В., Шендрик Г.Н., Арно А.В., Гончарова А.А., Ерпелев А.В., Ситдикова Л.Б., Кулешов Г.Н., Стародумова С.Ю.
отчет о НИР  № 191/12-4/2017 от 28.07.2017 (Федеральный фонд обязательного медицинского страхования)</t>
  </si>
  <si>
    <t>Отчет о НИР</t>
  </si>
  <si>
    <t>ИНСТИТУТ ГОСУДАРСТВЕННОЙ РЕГИСТРАЦИИ ДОГОВОРА АРЕНДЫ ЗДАНИЙ И СООРУЖЕНИЙ В СОВРЕМЕННОМ ЗАКОНОДАТЕЛЬСТВЕ
Нечаева Э.В., Ситдикова Л.Б.
В сборнике: Актуальные проблемы современного российского законодательства Российской Федерации Сборник статей. Автор-составитель О.В. Ефимова. Москва, 2017. С. 53-58.</t>
  </si>
  <si>
    <t>THE REFORMING OF RUSSIAN CIVIL LEGISLATION (FROM THE GENERAL PART OF THE CIVIL CODE TO THE PARTICURLAR IMPLEMENTATION OF THE NORMS)
Sitdikova L.B., Starodumova S.Yu., Shilovskaya A.L.
В сборнике: Economic and Social Development Book of Proceedings. Varazdin Development and Entrepreneurship Agency; Russian State Social University . 2017. С. 894-901.</t>
  </si>
  <si>
    <t>ОСОБЕННОСТИ ВОССТАНОВИТЕЛЬНОГО ПРАВОСУДИЯ В ОТНОШЕНИИ НЕСОВЕРШЕННОЛЕТНИХ В СТРАНАХ ВОСТОЧНОЙ ЕВРОПЫ
Ситдикова Л.Б., Шиловская А.Л.
Международное публичное и частное право. 2017. № 4. С. 41-44.</t>
  </si>
  <si>
    <t>К ВОПРОСУ О РАЗВИТИИ ИНСТИТУТА ПРИМИРЕНИЯ В ОТРАСЛЯХ ПРАВА РОССИИ
Ситдикова Л.Б., Шиловская А.Л.
Российский судья. 2017. № 11. С. 10-15.</t>
  </si>
  <si>
    <t>ТРЕБОВАНИЯ К ДЕЛОВОЙ РЕПУТАЦИИ ДОЛЖНОСТНЫХ ЛИЦ ТУРОПЕРАТОРА - НОВЕЛЛА В ЗАКОНОДАТЕЛЬСТВЕ О ТУРИЗМЕ
Кузахметова С.Е., Ситдикова Л.Б.
Современное право. 2017. № 9. С. 64-67.</t>
  </si>
  <si>
    <t>ESTABLISHMENT OF RIGHTS TO CONSOLIDATED REAL ESTATE COMPLEX
Sitdikova L.B., Neznamova A.A., Volkova M.A., Starodumova S.J., Lenkovskaya R.R.
Man in India. 2017. Т. 97. № 22. С. 135-145.</t>
  </si>
  <si>
    <t>Кафедра криминального права</t>
  </si>
  <si>
    <t>Учебное пособие для студентов вузов, обучающихся по направлению "Юриспруденция" / Под общей редакцией А.П. Дьяченко. Москва, 2017. Сер. Бакалавриат</t>
  </si>
  <si>
    <t>учебное пособие</t>
  </si>
  <si>
    <t>Уголовно-правовая норма как фактор противодействия коррупции / Джинджолия Р.С., Криеренко А.В. Российский следователь. 2017. № 3. С. 37-40.</t>
  </si>
  <si>
    <t>научная статья</t>
  </si>
  <si>
    <t xml:space="preserve">О ПОНЯТИИ "ЭМОЦИИ" В УГОЛОВНОМ ПРАВЕ РОССИИ И РЕСПУБЛИКИ АБХАЗИЯ
Джинджолия Р.С., Ходжаа Р.В.
Вестник Российского нового университета. Серия: Человек и общество. 2017. № 3. С. 27-30.
</t>
  </si>
  <si>
    <t>Сидоренко Элина Леонидовна</t>
  </si>
  <si>
    <t xml:space="preserve">КОРРУПЦИОННАЯ ПРЕСТУПНОСТЬ В КОНТЕКСТЕ КОМПЛЕКСНОГО КРИМИНОЛОГИЧЕСКОГО АНАЛИЗА
Сидоренко Э.Л.
Библиотека уголовного права и криминологии. 2017. № 1 (19). С. 144-150.
</t>
  </si>
  <si>
    <t xml:space="preserve">БЫТОВАЯ КОРРУПЦИЯ: КРИМИНОЛОГИЧЕСКИЕ ТЕНДЕНЦИИ И ИНДИКАТОРЫ
Сидоренко Э.Л.
Библиотека уголовного права и криминологии. 2017. № 4 (22). С. 56-68.
</t>
  </si>
  <si>
    <t xml:space="preserve">ПЕРВИЧНОЕ РАЗМЕЩЕНИЕ МОНЕТ (ICO): КРИМИНОЛОГИЧЕСКИЕ РИСКИ И ЗАРУБЕЖНЫЕ МОДЕЛИ ПРАВОВОГО РЕГУЛИРОВАНИЯ
Сидоренко Э.Л.
Библиотека уголовного права и криминологии. 2017. № 6 (24). С. 112-117.
</t>
  </si>
  <si>
    <t xml:space="preserve">УГОЛОВНАЯ ОТВЕТСТВЕННОСТЬ ЗА МЕЛКОЕ ВЗЯТОЧНИЧЕСТВО: ПЕРСПЕКТИВЫ ПРАКТИЧЕСКОГО ПРИМЕНЕНИЯ
Сидоренко Э.Л.
Наука и образование: хозяйство и экономика; предпринимательство; право и управление. 2018. № 3 (94). С. 108-112.
</t>
  </si>
  <si>
    <t xml:space="preserve">ПРАВОВАЯ ЗАЩИТА ПОТЕРПЕВШИХ В ЗАРУБЕЖНЫХ СТРАНАХ
Артемов В.Ю., Власов И.С., Голованова Н.А., Кубанцев С.П., Меньших А.А., Сакович О.М., Семыкина О.И., Сидоренко Э.Л., Трефилов А.А., Трещетенкова Н.Ю.
Москва, 2017.
</t>
  </si>
  <si>
    <t xml:space="preserve">МОШЕННИЧЕСТВО В СФЕРЕ СТРАХОВАНИЯ: НЕКОТОРЫЕ ПРОБЛЕМЫ КВАЛИФИКАЦИИ
Сидоренко Э.Л.
В книге: Право и экономика: междисциплинарные подходы в науке и образовании IV Московский юридический форум. XII Международная научно-практическая конференция (Кутафинские чтения): материалы конференции: в 4 частях. 2017. С. 82-90.
</t>
  </si>
  <si>
    <t>публикация в сборнике трудов конференции</t>
  </si>
  <si>
    <t xml:space="preserve">СОСТОЯНИЕ И ДИНАМИКА БЫТОВОЙ КОРРУПЦИИ В РОССИЙСКОЙ ФЕДЕРАЦИИ
Сидоренко Э.Л.
Журнал российского права. 2017. № 6 (246). С. 154-167.
</t>
  </si>
  <si>
    <t xml:space="preserve">ЧАСТНОПРАВОВЫЕ МЕХАНИЗМЫ УГОЛОВНО-ПРАВОВОЙ ЗАЩИТЫ ЛИЧНОСТИ
Сидоренко Э.Л.
Журнал российского права. 2017. № 8 (248). С. 65-72.
</t>
  </si>
  <si>
    <t xml:space="preserve">НОВЫЕ КРИМИНОЛОГИЧЕСКИЕ ПАРАМЕТРЫ ИЗМЕРЕНИЯ КОРРУПЦИИ В РОССИИ
Сидоренко Э.Л.
Вестник Московского университета МВД России. 2017. № 4. С. 121-125.
</t>
  </si>
  <si>
    <t xml:space="preserve">К ВОПРОСУ О ЦЕЛЕСООБРАЗНОСТИ КРИМИНАЛИЗАЦИИ ОБЕЩАНИЯ И ПРЕДЛОЖЕНИЯ ВЗЯТКИ
Сидоренко Э.Л.
Общество и право. 2017. № 1 (59). С. 40-45.
</t>
  </si>
  <si>
    <t xml:space="preserve">СОВРЕМЕННЫЕ КРИМИНОЛОГИЧЕСКИЕ ТЕНДЕНЦИИ БЫТОВОЙ КОРРУПЦИИ В РОССИИ
Сидоренко Э.Л.
Общество и право. 2017. № 2 (60). С. 90-95.
</t>
  </si>
  <si>
    <t xml:space="preserve">ПРОБЛЕМЫ КВАЛИФИКАЦИИ МЕЛКОГО ВЗЯТОЧНИЧЕСТВА
Сидоренко Э.Л.
Мировой судья. 2017. № 10. С. 24-29.
</t>
  </si>
  <si>
    <t xml:space="preserve">НЕКОТОРЫЕ ВОПРОСЫ КВАЛИФИКАЦИИ ХИЩЕНИЙ В СВЕТЕ ПОСЛЕДНИХ ИЗМЕНЕНИЙ УК РФ
Сидоренко Э.Л.
Мировой судья. 2017. № 3. С. 21-25.
</t>
  </si>
  <si>
    <t xml:space="preserve">ПРИВИЛЕГИРОВАННЫЕ СОСТАВЫ КОРРУПЦИОННЫХ ПРЕСТУПЛЕНИЙ: ОСОБЕННОСТИ КВАЛИФИКАЦИИ
Сидоренко Э.Л.
Вестник Академии Генеральной прокуратуры Российской Федерации. 2017. № 4 (60). С. 17-21.
</t>
  </si>
  <si>
    <t xml:space="preserve">КРИМИНОЛОГИЧЕСКИЕ РИСКИ ОБОРОТА КРИПТОВАЛЮТЫ
Сидоренко Э.Л.
Экономика. Налоги. Право. 2017. Т. 10. № 6. С. 147-154.
</t>
  </si>
  <si>
    <t xml:space="preserve">ОБЕЩАНИЕ И ПРЕДЛОЖЕНИЕ ВЗЯТКИ: МЕЖДУНАРОДНЫЕ СТАНДАРТЫ И ПЕРСПЕКТИВЫ ИХ РЕАЛИЗАЦИИ В УК РФ
Сидоренко Э.Л., Катбамбетов М.И.
Международное уголовное право и международная юстиция. 2017. № 3. С. 22-26.
</t>
  </si>
  <si>
    <t xml:space="preserve">ICO: КРИМИНОЛОГИЧЕСКИЕ РИСКИ И ПРАВОВЫЕ СТРАТЕГИИ ИХ ПРЕОДОЛЕНИЯ
Сидоренко Э.Л.
Международное уголовное право и международная юстиция. 2017. № 6. С. 8-11.
</t>
  </si>
  <si>
    <t xml:space="preserve">СТРАТЕГИИ РЕГУЛИРОВАНИЯ КРИПТОВАЛЮТЫ В РОССИЙСКОМ ЗАКОНОДАТЕЛЬСТВЕ: ПРОГНОЗЫ НА БУДУЩЕЕ
Сидоренко Э.Л.
Известия Юго-Западного государственного университета. 2017. № 2 (71). С. 176-182.
</t>
  </si>
  <si>
    <t xml:space="preserve">ФАКТОРНЫЙ АНАЛИЗ ПРИЧИН ПОДДЕРЖКИ ТЕРРОРИСТИЧЕСКИХ ОРГАНИЗАЦИЙ В ОТДЕЛЬНЫХ СТРАНАХ
Сидоренко Э.Л.
Библиотека криминалиста. Научный журнал. 2017. № 1 (30). С. 172-176.
</t>
  </si>
  <si>
    <t xml:space="preserve">КВАЛИФИКАЦИЯ МОШЕННИЧЕСТВА В СВЕТЕ НОВЫХ ПОПРАВОК УК РФ
Сидоренко Э.Л.
Библиотека криминалиста. Научный журнал. 2017. № 2 (31). С. 40-48.
</t>
  </si>
  <si>
    <t xml:space="preserve">ПОДХОДЫ К ПРАВОВОМУ ОПРЕДЕЛЕНИЮ КРИПТОВАЛЮТ В РОССИЙСКОМ ПРАВЕ
Лыков А.А., Сидоренко Э.Л.
Вестник Северо-Кавказского гуманитарного института. 2017. № 1 (21). С. 263-266. 
</t>
  </si>
  <si>
    <t xml:space="preserve">УГОЛОВНАЯ ОТВЕТСТВЕННОСТЬ ЗА МЕЛКОЕ ХИЩЕНИЕ В КОНТЕКСТЕ РЕАЛИЗАЦИИ ПРИНЦИПА СПРАВЕДЛИВОСТИ
Сидоренко Э.Л.
Вестник Северо-Кавказского гуманитарного института. 2017. № 2 (22). С. 305-308. 
</t>
  </si>
  <si>
    <t xml:space="preserve">ICO: КРИМИНОЛОГИЧЕСКИЕ РИСКИ И ПРАВОВЫЕ СТРАТЕГИИ ИХ ПРЕОДОЛЕНИЯ
Сидоренко Э.Л.
Вестник Северо-Кавказского гуманитарного института. 2017. № 3. С. 317-320.
</t>
  </si>
  <si>
    <t xml:space="preserve">Кунц Елена Владимировна </t>
  </si>
  <si>
    <t xml:space="preserve">КРИМИНОЛОГИЧЕСКИЕ АСПЕКТЫ НЕЗАКОННОЙ МИГРАЦИИ
Голубовский В.Ю., Кунц Е.В.
В сборнике: ФУНДАМЕНТАЛЬНЫЕ ОСНОВЫ ПРАВОВОГО ГОСУДАРСТВА И АКТУАЛЬНЫЕ ВОПРОСЫ РЕФОРМИРОВАНИЯ СОВРЕМЕННОГО ЗАКОНОДАТЕЛЬСТВА сборник статей Международной научно-практической конференции. 2018. С. 121-123.
</t>
  </si>
  <si>
    <t xml:space="preserve">ВЛИЯНИЕ ГЕРМАНСКОГО УГОЛОВНОГО ПРАВА НА УГОЛОВНОЕ ЗАКОНОДАТЕЛЬСТВО РФ В СФЕРЕ ЭКОНОМИЧЕСКОЙ ДЕЯТЕЛЬНОСТИ
Кунц Е.В.
В сборнике: Преступления в сфере экономики: российский и европейский опыт сборник материалов VIII Российско-германского круглого стола. 2018. С. 86-89.
</t>
  </si>
  <si>
    <t xml:space="preserve">МЕЖНАЦИОНАЛЬНЫЕ, РЕЛИГИОЗНЫЕ ОТНОШЕНИЯ И БУДУЩЕЕ РОССИИ: КОНФЛИКТЫ И ПОТЕНЦИАЛ ГРАЖДАНСКОГО ОБЩЕСТВА
Голубовский В.Ю., Кунц Е.В.
Москва, 2017.
</t>
  </si>
  <si>
    <t xml:space="preserve">ВЛИЯНИЕ РЕЛИГИИ НА ПАТРИОТИЧЕСКОЕ ВОСПИТАНИЕ В ПОСЛЕРЕВОЛЮЦИОННОЙ РОССИИ
Голубовский В.Ю., Кунц Е.В.
В сборнике: ГОСУДАРСТВО, ОБЩЕСТВО И ЦЕРКОВЬ: ОБРАЗОВАНИЕ И КУЛЬТУРА - КАК ОСНОВА ОБЕСПЕЧЕНИЯ НАЦИОНАЛЬНОЙ БЕЗОПАСНОСТИ РОССИИ Материалы научно-практической конференции Конференция проведена в рамках празднования 80-летия Новосибирской области. 2017. С. 100-103.
</t>
  </si>
  <si>
    <t xml:space="preserve">ПРОБЛЕМЫ ЖЕНЩИН В ИСПРАВИТЕЛЬНЫХ УЧРЕЖДЕНИЯХ
Голубовский В.Ю., Кунц Е.В.
В сборнике: СОВРЕМЕННАЯ ЮРИСПРУДЕНЦИЯ: АКТУАЛЬНЫЕ ВОПРОСЫ, ДОСТИЖЕНИЯ И ИННОВАЦИИ сборник статей III Международной научно-практической конференции : в 2 ч.. 2017. С. 107-109.
</t>
  </si>
  <si>
    <t xml:space="preserve">НЕКОТОРЫЕ ВОПРОСЫ СУДЕБНОЙ ПРАКТИКИ ПО ДЕЛАМ О РАЗГЛАШЕНИИ ТАЙНЫ УСЫНОВЛЕНИЯ (УДОЧЕРЕНИЯ)
Кунц Е.В., Селезнева С.Г.
В сборнике: Современная юриспруденция: актуальные вопросы, достижения и инновации Сборник статей Международной научно-практической конференции. 2017. С. 120-122.
</t>
  </si>
  <si>
    <t xml:space="preserve">ЮРИДИЧЕСКОЕ ЗНАЧЕНИЕ СУДЕБНО-МЕДИЦИНСКИХ ЭКСПЕРТИЗ ПРИ ДЕФЕКТАХ ОКАЗАНИЯ МЕДИЦИНСКОЙ ПОМОЩИ
Голубовский В.Ю., Кунц Е.В.
В сборнике: ЛУЧШАЯ НАУЧНАЯ СТАТЬЯ 2017 сборник статей победителей VI Международного научно-практического конкурса. 2017. С. 138-141.
</t>
  </si>
  <si>
    <t xml:space="preserve">ПРОФИЛАКТИКА ПРОФЕССИОНАЛЬНЫХ ПРЕСТУПЛЕНИЙ, СОВЕРШАЕМЫХ МЕДИЦИНСКИМИ РАБОТНИКАМИ
Кунц Е.В.
В сборнике: Актуальные вопросы права, экономики и управления Сборник статей VI Международной научно-практической конференции. Под общей редакцией Г.Ю. Гуляева. 2017. С. 157-159.
</t>
  </si>
  <si>
    <t xml:space="preserve">УГОЛОВНОЕ ПРАВО. ОБЩАЯ ЧАСТЬ
Голубовский В.Ю., Глазкова Л.В., Кунц Е.В.
Москва, 2017.
</t>
  </si>
  <si>
    <t xml:space="preserve">ОТДЕЛЬНЫЕ ВИДЫ ПРЕСТУПЛЕНИЙ МЕДИЦИНСКИХ РАБОТНИКОВ В УГОЛОВНОМ ЗАКОНОДАТЕЛЬСТВЕ РОССИЙСКОЙ ФЕДЕРАЦИИ
Голубовский В.Ю., Кунц Е.В.
В сборнике: European Scientific Conference сборник статей V Международной научно-практической конференции: в 3 частях. 2017. С. 336-338.
</t>
  </si>
  <si>
    <t xml:space="preserve">СПЕЦИФИКА ДЕТЕРМИНАНТ ПРЕСТУПЛЕНИЙ, СОВЕРШАЕМЫХ МЕДИЦИНСКИМИ РАБОТНИКАМИ
Голубовский В.Ю., Кунц Е.В.
В сборнике: Проблемы детерминации и предупреждения преступности Под редакцией профессора А.И. Долговой. Москва, 2017. С. 79-84.
</t>
  </si>
  <si>
    <t xml:space="preserve">ПРОБЛЕМЫ ОТГРАНИЧЕНИЯ ПРЕСТУПНОГО ДЕЯНИЯ ВРАЧА И ВРАЧЕБНОЙ ОШИБКИ
Кунц Е.В.
В книге: Уголовная ответственность медицинских работников: вопросы теории и практики Сборник статей по материалам Всероссийского научно-практического круглого стола. Под общей редакцией Е.Н. Рахмановой. 2017. С. 92-95.
</t>
  </si>
  <si>
    <t xml:space="preserve">МЕЖДУНАРОДНЫЕ И НАЦИОНАЛЬНЫЕ МЕХАНИЗМЫ ЗАЩИТЫ ПРАВ ЧЕЛОВЕКА В СФЕРЕ ЗДРАВООХРАНЕНИЯ
Кунц Е.В.
Бюллетень НЦССХ им. А.Н. Бакулева РАМН Сердечно-сосудистые заболевания. 2017. Т. 18. № S6. С. 244.
</t>
  </si>
  <si>
    <t xml:space="preserve">LEGAL DEFENSE OF INTERETHNIC AND RELIGIOUS RELATIONSHIPS: RUSSIAN AND INTERNATIONAL EXPERIENCE
Kunts E., Golubovskii V.
Journal of Advanced Research in Law and Economics. 2017. Т. 8. № 3. С. 871-877.
</t>
  </si>
  <si>
    <t xml:space="preserve">ПРОБЛЕМЫ КВАЛИФИКАЦИИ ВРАЧЕБНЫХ ПРЕСТУПЛЕНИЙ: ОБЗОР СУДЕБНОЙ И СЛЕДСТВЕННОЙ ПРАКТИКИ
Кунц Е.В.
Вестник Челябинского государственного университета. Серия: Право. 2017. Т. 2. № 4. С. 91-94.
</t>
  </si>
  <si>
    <t>Махтаев Махтай Шапиевич</t>
  </si>
  <si>
    <t xml:space="preserve">ЭЛЕКТРОННЫЕ НОСИТЕЛИ ИНФОРМАЦИИ В КРИМИНАЛИСТИКЕ
Александров И.В., Бахтеев Д.В., Вехов В.Б., Дунаева М.С., Карагодин В.Н., Корчагин А.А., Костомаров К.В., Комаров И.М., Крюкова Е.С., Кучин О.С., Кучина Я.О., Махтаев М.Ш., Швец С.В., Шурухнов Н.Г., Ян Е.И.
Монография / Под редакцией О.С. Кучина. Москва, 2017. Сер. Библиотека криминалиста
</t>
  </si>
  <si>
    <t>монография</t>
  </si>
  <si>
    <t xml:space="preserve">НАСТАВНИК, ДРУГ И УЧИТЕЛЬ
Махтаев М.Ш.
Социально-политические науки. 2017. № 1. С. 132-135.
</t>
  </si>
  <si>
    <t xml:space="preserve">КРИМИНАЛИСТИЧЕСКОЕ ПОНЯТИЕ И СУЩНОСТЬ НЕОТЛОЖНЫХ СЛЕДСТВЕННЫХ ДЕЙСТВИЙ
Махтаев М.Ш.
Библиотека криминалиста. Научный журнал. 2017. № 4 (33). С. 188-196.
</t>
  </si>
  <si>
    <t xml:space="preserve">СЕКСУАЛЬНЫЕ ПРЕСТУПЛЕНИЯ
Коновалов Н.Н.
исторический, антропологический и этнографический аспекты / Москва, 2017.
</t>
  </si>
  <si>
    <t xml:space="preserve">РЕТРОСПЕКТИВНЫЙ АНАЛИЗ ЗАКОНОДАТЕЛЬСТВА, ПРЕДУСМАТРИВАЮЩЕГО ОТВЕТСТВЕННОСТЬ ЗА СОВЕРШЕНИЕ СЕКСУАЛЬНЫХ ПРЕСТУПЛЕНИЙ ПО ДРЕВНЕРУССКОМУ ПРАВУ
Коновалов Н.Н.
История государства и права. 2017. № 10. С. 8-12.
</t>
  </si>
  <si>
    <t xml:space="preserve">ИЗНАСИЛОВАНИЕ И НАСИЛЬСТВЕННЫЕ ДЕЙСТВИЯ СЕКСУАЛЬНОГО ХАРАКТЕРА, СОВЕРШЕННЫЕ ГРУППОЙ ЛИЦ, ГРУППОЙ ЛИЦ ПО ПРЕДВАРИТЕЛЬНОМУ СГОВОРУ ИЛИ ОРГАНИЗОВАННОЙ ГРУППОЙ: ПРОБЛЕМЫ ТЕОРИИ И ПРАКТИКИ ПРАВОПРИМЕНЕНИЯ
Коновалов Н.Н.
Российский судья. 2017. № 2. С. 44-48
</t>
  </si>
  <si>
    <t>Никонович Сергей Леонидович</t>
  </si>
  <si>
    <t xml:space="preserve">СООТНОШЕНИЕ ПОНЯТИЙ "ЗЕМЕЛЬНЫЕ РЕСУРСЫ" И "ЗЕМЕЛЬНЫЙ УЧАСТОК"
Прушинская В.А.,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427-431.
</t>
  </si>
  <si>
    <t xml:space="preserve">СОВРЕМЕННЫЕ ВОЗМОЖНОСТИ ПОЛУЧЕНИЯ ДОКАЗАТЕЛЬСТВЕННОЙ ИНФОРМАЦИИ, ДЛЯ УСТАНОВЛЕНИЯ ФАКТА СОВЕРШЕНИЯ МОШЕННИЧЕСТВА В СФЕРЕ КРЕДИТОВАНИЯ
Виноградова К.А.,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44-55.
</t>
  </si>
  <si>
    <t xml:space="preserve">ОСНОВНЫЕ НАПРАВЛЕНИЯ НОРМАТИВНО-ПРАВОВОГО РЕГУЛИРОВАНИЯ ЖИЛИЩНО-КОММУНАЛЬНОГО ХОЗЯЙСТВА
Строчкова Ю.А.,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453-458. 
</t>
  </si>
  <si>
    <t xml:space="preserve">МОНИТОРИНГ СОСТОЯНИЯ ТРАНСПОРТНОЙ ДИСЦИПЛИНЫ КАК ЭЛЕМЕНТ КРИМИНАЛИСТИЧЕСКОЙ ПРОФИЛАКТИКИ ДОРОЖНО-ТРАНСПОРТНЫХ ПРОИСШЕСТВИЙ
Власов А.Б.,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55-59.
</t>
  </si>
  <si>
    <t xml:space="preserve">ФАЛЬСИФИКАЦИЯ ДОКАЗАТЕЛЬСТВ И РЕЗУЛЬТАТОВ ОПЕРАТИВНО-РОЗЫСКНОЙ ДЕЯТЕЛЬНОСТИ
Гаджахмедов Р.Г., Никонович С.Л., Климов А.С.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73-77.
</t>
  </si>
  <si>
    <t xml:space="preserve">INTER-AMERICAN COURT FOR HUMAN RIGHTS: ENFORCED DISAPPEARANCES
Galarzo P.M.,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77-83.
</t>
  </si>
  <si>
    <t xml:space="preserve">НЕКОТОРЫЕ ПРОБЛЕМЫ НАЗНАЧЕНИЯ УГОЛОВНОГО НАКАЗАНИЯ НЕСОВЕРШЕННОЛЕТНИМ
Демкин И.В.,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88-91.
</t>
  </si>
  <si>
    <t xml:space="preserve">ВЛИЯНИЕ НЕМЕЦКОЙ УГОЛОВНО-ПРАВОВОЙ ДОКТРИНЫ НА ЗАРОЖДЕНИЕ И РАЗВИТИЕ УГОЛОВНОГО ПРАВА АРГЕНТИНЫ
Бочаров А.В., Никонович С.Л.
Черные дыры в Российском законодательстве. 2017. № 1. С. 5-8.
</t>
  </si>
  <si>
    <t>QUALIFICATION PROBLEMS OF CREDIT CARD FRAUD
Nikonovich S.L., Makeeva I.V., Avdalyan A.Ya., Likholetov A.A., Mogutin R.I.
International Journal of Economic Perspectives. 2017. Т. 11. № 3. С. 42.</t>
  </si>
  <si>
    <t xml:space="preserve">СИСТЕМНЫЙ ПОДХОД К ПСИХОЛОГИЧЕСКОМУ ВОЗДЕЙСТВИЮ СЛЕДОВАТЕЛЯ НА ДОПРАШИВАЕМОГО
Черевко И.М., Никонович С.Л., Бекетов В.А.
Крымский научный вестник. 2017. № 1 (13). С. 75-89.
</t>
  </si>
  <si>
    <t xml:space="preserve">КВАЛИФИКАЦИЯ ПРЕСТУПЛЕНИЙ ПРОТИВ ПОЛОВОЙ НЕПРИКОСНОВЕННОСТИ И ПОЛОВОЙ СВОБОДЫ ЛИЧНОСТИ
Смирнов А.М., Авдалян А.Я., Никонович С.Л.
Тамбов, 2016.
</t>
  </si>
  <si>
    <t xml:space="preserve">ПРОБЛЕМЫ, СВЯЗАННЫЕ С ОПРЕДЕЛЕНИЕМ УМЫСЛА В ПРЕСТУПЛЕНИИ, ПРЕДУСМОТРЕННОМ СТ. 106 УК РФ
Панова Я.С.,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172-176. 
</t>
  </si>
  <si>
    <t xml:space="preserve">ПРАВОВОЕ ПОЛОЖЕНИЕ ОСУЖДЕННЫХ
Плетнева А.П., Климов А.С.,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176-180. 
</t>
  </si>
  <si>
    <t xml:space="preserve">НЕКОТОРЫЕ АСПЕКТЫ УГОЛОВНО-ПРАВОВОЙ И КРИМИНАЛИСТИЧЕСКОЙ ХАРАКТЕРИСТИКИ ХИЩЕНИЙ СОТОВЫХ ТЕЛЕФОНОВ
Портной А.Г.,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189-192. 
</t>
  </si>
  <si>
    <t xml:space="preserve">ОТДЕЛЬНЫЕ ЭЛЕМЕНТЫ ПРЕДВАРИТЕЛЬНОЙ ПРОВЕРКИ СООБЩЕНИЙ, СОДЕРЖАЩИХ СВЕДЕНИЯ О СОВЕРШЕНИИ МОШЕННИЧЕСТВА ПРИ ПОЛУЧЕНИИ ВЫПЛАТ ФИЗИЧЕСКИМИ ЛИЦАМИ
Пшеничных С.Н.,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192-195. 
</t>
  </si>
  <si>
    <t xml:space="preserve">УГОЛОВНАЯ ОТВЕТСТВЕННОСТЬ ЗА НЕЗАКОННОЕ ЛИШЕНИЕ СВОБОДЫ ПО ЗАКОНОДАТЕЛЬСТВУ ГЕРМАНИИ: ВОПРОСЫ КВАЛИФИКАЦИИ
Ростовская В.А.,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195-197. 
</t>
  </si>
  <si>
    <t xml:space="preserve">ПРАВОМЕРНОЕ ПРИЧИНЕНИЕ ВРЕДА
Ручкин В.А.,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197-200. 
</t>
  </si>
  <si>
    <t xml:space="preserve">ПСИХОЛОГИЧЕСКИЙ КОНТАКТ, КАК СРЕДСТВО ПРЕОДОЛЕНИЯ ПРОТИВОДЕЙСТВИЯ ПРОВЕДЕНИЮ СЛЕДСТВЕННОГО ЭКСПЕРИМЕНТА
Сергеев В.В.,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201-205. 
</t>
  </si>
  <si>
    <t xml:space="preserve">ПРИВАТИЗАЦИЯ ТЮРЕМ В СОВРЕМЕННОЙ ЗАПАДНОЙ УГОЛОВНОЙ ПОЛИТИКЕ
Авдалян А.Я., Никонович С.Л.
В сборнике: АКТУАЛЬНЫЕ ПРОБЛЕМЫ УГОЛОВНОГО ЗАКОНОДАТЕЛЬСТВА НА СОВРЕМЕННОМ ЭТАПЕ Сборник научных трудов Международной научно-практической конференции. 2017. С. 20-26. 
</t>
  </si>
  <si>
    <t xml:space="preserve">КОРРУПЦИЯ В ПРАВООХРАНИТЕЛЬНЫХ ОРГАНАХ: ПРИЧИНЫ ВОЗНИКНОВЕНИЯ И МЕТОДЫ ПРОТИВОДЕЙСТВИЯ
Тонких К.Г., Ульянова К.В.,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224-229. 
</t>
  </si>
  <si>
    <t xml:space="preserve">АКТУАЛЬНЫЕ ПРОБЛЕМЫ КРИМИНАЛИСТИЧЕСКОГО ИССЛЕДОВАНИЯ СОВРЕМЕННОЙ ПОЛИГРАФИЧЕСКОЙ ПРОДУКЦИИ
Шведова К.А.,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252-256. 
</t>
  </si>
  <si>
    <t xml:space="preserve">УГОЛОВНО - ПРАВОВАЯ И КРИМИНОЛОГИЧЕСКАЯ ХАРАКТЕРИСТИКА ВЗЯТКОПОЛУЧАТЕЛЯ
Шиганова Ю.А.,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260-264. 
</t>
  </si>
  <si>
    <t xml:space="preserve">СПЕЦИАЛЬНЫЕ ПРИНЦИПЫ ГОСУДАРСТВЕННОГО УПРАВЛЕНИЯ В ЭНЕРГЕТИЧЕСКОЙ СФЕРЕ
Голанцева Т.В.,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281-285. 
</t>
  </si>
  <si>
    <t xml:space="preserve">ОСНОВНЫЕ НАПРАВЛЕНИЯ РАЗВИТИЯ СРАВНИТЕЛЬНОГО ПРАВОВЕДЕНИЯ
Жучкова И.К.,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291-294. 
</t>
  </si>
  <si>
    <t xml:space="preserve">СУДЕБНЫЙ КОНТРОЛЬ
Лаухтин М.В., Климов А.С.,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305-308. 
</t>
  </si>
  <si>
    <t xml:space="preserve">ПРИМЕНЕНИЕ ПРАВОВЫХ РЕЖИМОВ В СИСТЕМЕ ГОСУДАРСТВЕННОГО УПРАВЛЕНИЯ
Овчинников М.С.,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311-313. 
</t>
  </si>
  <si>
    <t xml:space="preserve">ЦЕЛИ, ЗАДАЧИ И ВОПРОСЫ, РЕШАЕМЫЕ В КРИМИНАЛИСТИЧЕСКОЙ ЭКСПЕРТИЗЕ МЕТАЛЛОВ И СПЛАВОВ
Анчабадзе Н.А., Никонович С.Л., Данилов В.Н.
В сборнике: ТЕОРЕТИЧЕСКИЕ И ПРАКТИЧЕСКИЕ АСПЕКТЫ РАЗВИТИЯ ЮРИДИЧЕСКОЙ НАУКИ Сборник статей Международной научно-практической конференции. 2017. С. 3-5.
</t>
  </si>
  <si>
    <t xml:space="preserve">ОСОБЕННОСТИ ПРОВЕДЕНИЯ СУДЕБНО-ПОЧВОВЕДЧЕСКОЙ ЭКСПЕРТИЗЫ ПРИ РАССЛЕДОВАНИИ КРАЖ В СЕЛЬСКОЙ МЕСТНОСТИ
Агафонов А.С.,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3-7.
</t>
  </si>
  <si>
    <t xml:space="preserve">УГОЛОВНОЕ ПРАВО (ОСОБЕННАЯ ЧАСТЬ)
Никонович С.Л., Климов А.С., Авдалян А.Я., Абрамов В.А., Бекетов В.А., Намнясева В.В., Канубриков В.А., Готчина Л.В., Никуленко А.В., Бавсун М.В., Борков В.Н.
Учебно-методическое пособие для студентов, курсантов, слушателей очной и заочной форм обучения / Институт права и экономики; Под редакцией доктора юридических наук, профессора Ю.В. Голика . Тамбов, 2017
</t>
  </si>
  <si>
    <t xml:space="preserve">ИСТОРИЯ И МЕТОДОЛОГИЯ ЮРИДИЧЕСКОЙ НАУКИ
Черевко И.М., Никонович С.Л., Бочаров А.В., Алиева В.М.
Учебно-методическое пособие для студентов, обучающихся юриспруденции по направлению подготовки 40.04.01 квалификация (степень) магистр / Институт права и экономики. Тамбов, 2017. 
</t>
  </si>
  <si>
    <t xml:space="preserve">АКТУАЛЬНЫЕ ПРОБЛЕМЫ ТЕОРИИ ГОСУДАРСТВА И ПРАВА
Никонович С.Л., Шауро И.Г., Бочаров А.В.
Учебно-методическое пособие для студентов, обучающихся по направлению подготовки 40.04.01 "Юриспруденция" квалификация (степень) магистр / Институт права и экономики. Тамбов, 2017.
</t>
  </si>
  <si>
    <t xml:space="preserve">ДОГОВОРНОЕ ПРАВО: ПРОБЛЕМЫ ТЕОРИИ И ПРАКТИКИ
Королёва Е.В., Ломакин С.С., Никонович С.Л., Кочкина М.А.
Учебно-методическое пособие для студентов, обучающихся по направлению подготовки 40.04.01 -Юриспруденция, квалификация (степень) магистр / Институт права и экономики. Тамбов, 2017.
</t>
  </si>
  <si>
    <t xml:space="preserve">ОСНОВЫ БЕЗОПАСНОСТИ ТРУДА СЛЕДОВАТЕЛЯ
Черевко И.М., Никонович С.Л., Могутин Р.И., Янин С.А., Шувалов Д.Н., Чиненов Е.В.
Учебное пособие. Рекомендовано НИИ образования и науки в качестве учебного пособия для студентов, магистрантов, курсантов и слушателей, обучающихся по направлению подготовки "юриспруденция" квалификация - бакалавр, магистр; специальности "юриспруденция" квалификация - специалист / Институт права и экономики. Тамбов, 2017.
</t>
  </si>
  <si>
    <t xml:space="preserve">СОВРЕМЕННЫЕ ПРОБЛЕМЫ ЮРИДИЧЕСКОЙ НАУКИ
Шауро И.Г., Никонович С.Л.
Учебно-методическое пособие для студентов, обучающихся юриспруденции по направлению подготовки 40.04.01 квалификации магистр / Институт права и экономики. Тамбов, 2017.
</t>
  </si>
  <si>
    <t xml:space="preserve">ВОПРОСЫ КВАЛИФИКАЦИИ ПРЕСТУПЛЕНИЙ, СОВЕРШЕННЫХ В СОУЧАСТИИ
Намнясева В.В., Бугера Н.Н., Канубриков В.А., Бугера М.А., Никонович С.Л., Авдалян А.Я.
Учебно-методическое пособие / Тамбов, 2017.
</t>
  </si>
  <si>
    <t xml:space="preserve">МЕТОДИКА РАССЛЕДОВАНИЯ ПРЕСТУПЛЕНИЙ ЭКСТРЕМИСТСКОЙ НАПРАВЛЕННОСТИ
Аминов Д.И., Бирюков С.Ю., Галузо В.Н., Никонович С.Л., Скориков Д.Г., Эриашвили Н.Д.
Учебное пособие для студентов вузов, обучающихся по направлению подготовки «Юриспруденция» / Москва, 2017. 
</t>
  </si>
  <si>
    <t xml:space="preserve">КОРРУПЦИЯ В РОССИИ
Ерохин Д.А.,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104-107. 
</t>
  </si>
  <si>
    <t xml:space="preserve">ИСТОРИЯ РАЗВИТИЯ ОТЕЧЕСТВЕННОГО УГОЛОВНОГО ЗАКОНОДАТЕЛЬСТВА, ПРЕДУСМАТРИВАЮЩЕГО ОТВЕТСТВЕННОСТЬ ЗА ВОВЛЕЧЕНИЕ НЕСОВЕРШЕННОЛЕТНИХ В СОВЕРШЕНИЕ ПРЕСТУПЛЕНИЙ И АНТИОБЩЕСТВЕННУЮ ДЕЯТЕЛЬНОСТЬ
Измалкова Н.С., Климов А.С.,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117-121.
</t>
  </si>
  <si>
    <t xml:space="preserve">ИНТУИЦИЯ В ДЕЯТЕЛЬНОСТИ СЛЕДОВАТЕЛЯ: ФИКЦИЯ ИЛИ НЕОБХОДИМАЯ СОСТАВЛЯЮЩАЯ ПРОФЕССИОНАЛЬНОГО ТВОРЧЕСТВА
Замылин Е.И.,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110-113. 
</t>
  </si>
  <si>
    <t xml:space="preserve">ПРОБЛЕМЫ КВАЛИФИКАЦИИ НЕНАСИЛЬСТВЕННЫХ ПРЕСТУПЛЕНИЙ ПРОТИВ ПОЛОВОЙ НЕПРИКОСНОВЕННОСТИ НЕСОВЕРШЕННОЛЕТНИХ
Измалкова Н.С.,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121-126. 
</t>
  </si>
  <si>
    <t xml:space="preserve">НЕСОВЕРШЕННОЛЕТНИЕ КАК СУБЪКТ ПРЕСТУПНОГО ПОВЕДЕНИЯ СОВРЕМЕННОГО ОБЩЕСТВА
Колесников Д.В., Егоров В.А.,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126-130. 
</t>
  </si>
  <si>
    <t xml:space="preserve">ВОВЛЕЧЕНИЕ НЕСОВЕРШЕННОЛЕТНИХ В ЗАНЯТИЕ ПРОСТИТУЦИЕЙ
Курилова Е.Н.,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134-138. 
</t>
  </si>
  <si>
    <t xml:space="preserve">ПРАВОВЫЕ И КРИМИНАЛИСТИЧЕСКИЕ ОСНОВЫ ПРОТИВОДЕЙСТВИЯ ПРЕСТУПЛЕНИЯМ ПРОТИВ СЕМЬИ И НЕСОВЕРШЕННОЛЕТНИХ
Кушпель Е.В.,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138-143. 
</t>
  </si>
  <si>
    <t xml:space="preserve">ОСОБЕННОСТИ ЛИЧНОСТИ СЕКСУАЛЬНОГО ПРЕСТУПНИКА
Линник А.Б.,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144-148. 
</t>
  </si>
  <si>
    <t xml:space="preserve">КОРРУПЦИЯ В ВЫСШИХ УЧЕБНЫХ ЗАВЕДЕНИЯХ
Лыжин Ю.Ю.,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148-152. 
</t>
  </si>
  <si>
    <t>Данные о публикационной активности в 2017 учебном году</t>
  </si>
  <si>
    <t>ИССЛЕДОВАНИЕ СУЩНОСТИ И СОДЕРЖАНИЯ ДЕЛОВОЙ РЕПУТАЦИИ РАБОТНИКОВ НА ПРЕДПРИЯТИЯХ В СФЕРЕ УСЛУГ
Рустамова И.Т.
В сборнике: РАЗВИТИЕ ПРОМЫШЛЕННОГО ПОТЕНЦИАЛА В УСЛОВИЯХ ИМПОРТОЗАМЕЩЕНИЯ: ТЕХНОЛОГИИ МЕНЕДЖМЕНТА И МАРКЕТИНГА материалы международной научно-практической конференции. 2017. С. 522-543.</t>
  </si>
  <si>
    <t>КОНКУРЕНТНЫЕ РЕСУРСЫ РАЗВИТИЯ ТЕКСТИЛЬНОЙ ПРОМЫШЛЕННОСТИ ВЛАДИМИРСКОЙ ОБЛАСТИ
Смирнов В.Н., Рустамова И.Т., Язев Г.В.
Известия высших учебных заведений. Технология текстильной промышленности. 2017. № 3 (369). С. 76-78.</t>
  </si>
  <si>
    <t>ОЦЕНКА ПОТЕНЦИАЛА ДЕЛОВОЙ РЕПУТАЦИИ ПРЕДПРИЯТИЙ СФЕРЫ УСЛУГ И ЕГО ВЗАИМОСВЯЗЬ СО СТРАТЕГИЧЕСКИМ ПОТЕНЦИАЛОМ ПРЕДПРИЯТИЯ
Рустамова И.Т.
Правозащитник. 2017. № 1. С. 13.</t>
  </si>
  <si>
    <t>УПРАВЛЕНИЕ УСТОЙЧИВОСТЬЮ ФУНКЦИОНИРОВАНИЯ ПРЕДПРИЯТИЙ СФЕРЫ УСЛУГ НА ОСНОВАНИИ ВЫБОРА СТРАТЕГИЧЕСКОЙ ЗОНЫ ХОЗЯЙСТВОВАНИЯ И ПРОГНОЗА ПОТЕНЦИАЛА ДЕЛОВОЙ РЕПУТАЦИИ
Рустамова И.Т.
Экономика: вчера, сегодня, завтра. 2017. Т. 7. № 1A. С. 143-152.</t>
  </si>
  <si>
    <t>ЭЛЕКТРОННО-СЕТЕВЫЕ ИНСТРУМЕНТЫ КАК ИННОВАЦИОННАЯ СОСТАВЛЯЮЩАЯ КОММУНИКАЦИОННЫХ СВЯЗЕЙ ПУБЛИЧНОГО УПРАВЛЕНИЯ
Фоменко Н.М., Капустина Н.В.
Государственное и муниципальное управление. Ученые записки. 2017. № 4. С. 68-72.</t>
  </si>
  <si>
    <t xml:space="preserve">РЕАЛИЗАЦИЯ ПОТЕНЦИАЛОВ СУБЪЕКТОВ ГОСУДАРСТВЕННО-ЧАСТНОГО ПАРТНЕРСТВА КАК ФАКТОР ЭКОНОМИЧЕСКОЙ БЕЗОПАСНОСТИ РЕГИОНА
Кузнецов Ю.В., Капустина Н.В., Хомерики Н.Б.
Государственное и муниципальное управление. Ученые записки СКАГС. 2017. № 1. С. 106-110. </t>
  </si>
  <si>
    <t>ЭКОНОМИКО-ПРАВОВОЙ АСПЕКТ РАЗВИТИЯ ПРОИЗВОДСТВА В УСЛОВИЯХ ЭКОНОМИЧЕСКИХ САНКЦИЙ
Капустина Н.В.
Вестник Российского нового университета. Серия: Человек и общество. 2017. № 3. С. 44-47.</t>
  </si>
  <si>
    <t>УПРАВЛЕНИЕ РИСКАМИ КАК ФАКТОР ПОВЫШЕНИЯ КОНКУРЕНТОСПОСБНОСТИ И УСТОЙЧИВОГО РАЗВИТИЯ ПРЕДПРИЯТИЯ ПОЛИГРАФИЧЕСКОЙ ОТРАСЛИ
Капустина Н.В., Лисовский А.Л.
Директор по маркетингу и сбыту. 2017. № 10. С. 65-70.</t>
  </si>
  <si>
    <t>УПРАВЛЕНИЕ ЛОГИСТИЧЕСКИМИ ФАКТОРАМИ РИСКА В ПРОЦЕССЕ ОРГАНИЗАЦИИ ПРОИЗВОДСТВА
Алоян Р.М., Филимонова Н.М., Петрухин А.Б., Капустина Н.В.
Известия высших учебных заведений. Технология текстильной промышленности. 2017. № 4 (370). С. 94-97.</t>
  </si>
  <si>
    <t>СОВРЕМЕННОЕ СОСТОЯНИЕ И ПЕРСПЕКТИВЫ РАЗВИТИЯ ТЕКСТИЛЬНОЙ ПРОМЫШЛЕННОСТИ
Ерлыгина Е.Г., Капустина Н.В., Фоменко Н.М.
Известия высших учебных заведений. Технология текстильной промышленности. 2017. № 3 (369). С. 64-67.</t>
  </si>
  <si>
    <t>ЭКОЛОГИЧЕСКИЕ ФАКТОРЫ РИСКА И ИХ ВЛИЯНИЕ НА ЭКОНОМИЧЕСКУЮ БЕЗОПАСНОСТЬ СТРАНЫ
Капустина Н.В.
В сборнике: Экологические и природоохранные проблемы современного общества и пути их решения Материалы XIII международной научной конференции. В 2-х частях. Под редакцией А.В. Семенова, Н.Г. Малышева, Ю.С. Руденко. 2017. С. 94-99.</t>
  </si>
  <si>
    <t>СТРАТЕГИЯ РАЗВИТИЯ ПРОИЗВОДСТВА В УСЛОВИЯХ ЭКОНОМИЧЕСКИХ САНКЦИЙ
Капустина Н.В.
В сборнике: РАЗВИТИЕ ПРОМЫШЛЕННОГО ПОТЕНЦИАЛА В УСЛОВИЯХ ИМПОРТОЗАМЕЩЕНИЯ: ТЕХНОЛОГИИ МЕНЕДЖМЕНТА И МАРКЕТИНГА материалы международной научно-практической конференции. 2017. С. 70-75.</t>
  </si>
  <si>
    <t>ОСНОВНЫЕ НАПРАВЛЕНИЯ РАЗВИТИЯ ПОЛИГРАФИЧЕСКОГО ПРОИЗВОДСТВА В УСЛОВИЯХ ЭКОНОМИЧЕСКИХ САНКЦИЙ
Капустина Н.В., Лисовский А.Л.
В сборнике: Актуальные проблемы менеджмента: производительность, эффективность, качество Материалы международной научно-практической конференции. 2017. С. 57-59.</t>
  </si>
  <si>
    <t>ИННОВАЦИОННЫЙ ПОДХОД К КАЧЕСТВУ ОКАЗЫВАЕМЫХ УСЛУГ НА МАЛЫХ ПРЕДПРИЯТИЯХ
Капустина Н.В., Климова К.И.
В сборнике: РАЗВИТИЕ ПРОМЫШЛЕННОГО ПОТЕНЦИАЛА В УСЛОВИЯХ ИМПОРТОЗАМЕЩЕНИЯ: ТЕХНОЛОГИИ МЕНЕДЖМЕНТА И МАРКЕТИНГА материалы международной научно-практической конференции. 2017. С. 421-428.</t>
  </si>
  <si>
    <t>PRACTICAL TOOLS FOR THE ASSESSMENT OF STRATEGIC RISK FACTORS OF ENTREPRENEURIAL ACTIVITY
Kuznetsov Y.V., Maslova E.V., Kapustina N.V.
В сборнике: Managing Service, Education and Knowledge Management in the Knowledge Economic Era - Proceedings of the Annual International Conference on Management and Technology in Knowledge, Service, Tourism and Hospitality, SERVE 2016 4th. 2017. С. 19-22.</t>
  </si>
  <si>
    <t>ВЛИЯНИЕ ЭКОНОМИЧЕСКИХ САНКЦИЙ НА ЭКОНОМИЧЕСКУЮ И ПРОДОВОЛЬСТВЕННУЮ БЕЗОПАСНОСТЬ РФ
Капустина Н.В., Аничкина О.А., Ли С.Э.
В сборнике: Наука и бизнес: условия взаимодействия индустриального партнерства Материалы Международной научно-практической конференции. Ответственные за выпуск С.А. Упоров, Е.Н. Ялунина. 2017. С. 152-156.</t>
  </si>
  <si>
    <t>ИМПОРТОЗАМЕЩЕНИЕ И ИЗДЕРЖКИ ОБРАЩЕНИЯ
Аничкина О.А., Баранов А.О., Заплатин Р.А., Капустина Н.В., Козлов В.А., Колосова Г.М., Орлов Б.Л., Покидова Е.А., Сагина О.А., Таточенко А.Л., Третьяк Д.В., Язев Г.В.
Московский государственный университет технологий и управления имени К. Г. Разумовского (Первый казачий университет). Москва, 2017.</t>
  </si>
  <si>
    <t>ЭКОНОМИКО-ПРАВОВЫЕ АСПЕКТЫ ПРОДОВОЛЬСТВЕННОЙ БЕЗОПАСНОСТИ РОССИИ
Власов А.В., Борисов А.В., Борисова Т.В.
Вестник Российского нового университета. Серия: Человек и общество. 2017. № 3. С. 48-51.</t>
  </si>
  <si>
    <t>СТРАТЕГИИ РАЗВИТИЯ ПРЕДПРИНИМАТЕЛЬСКИХ СТРУКТУР В СФЕРЕ ПРОМЫШЛЕННОГО ПРОИЗВОДСТВА (НА ПРИМЕРЕ ХИМИЧЕСКОЙ ПРОМЫШЛЕННОСТИ)
Власов А.В.
Правозащитник. 2017. № 1. С. 14.</t>
  </si>
  <si>
    <t>ПРИНЦИПЫ ПОСТРОЕНИЯ МОДЕЛИ ПОДГОТОВКИ СОСТАВА ТРУДОВОГО ПОТЕНЦИАЛА ПРЕДПРИЯТИЙ ТЕКСТИЛЬНОЙ ПРОМЫШЛЕННОСТИ
Зайцева И.А., Власов А.В., Паньшин А.И.
Известия высших учебных заведений. Технология текстильной промышленности. 2017. № 3 (369). С. 68-72.</t>
  </si>
  <si>
    <t>РОЛЬ ИННОВАЦИОННЫХ ТЕХНОЛОГИЙ В РАЗВИТИИ ИНЖИНИРИНГОВОГО БИЗНЕСА
Дмитриева О.А., Власов А.В.
В сборнике: РАЗВИТИЕ ПРОМЫШЛЕННОГО ПОТЕНЦИАЛА В УСЛОВИЯХ ИМПОРТОЗАМЕЩЕНИЯ: ТЕХНОЛОГИИ МЕНЕДЖМЕНТА И МАРКЕТИНГА материалы международной научно-практической конференции. 2017. С. 377-386.</t>
  </si>
  <si>
    <t>РАЗВИТИЕ ВНЕШНЕТОРГОВОЙ ДЕЯТЕЛЬНОСТИ: ТАМОЖЕННЫЙ АСПЕКТ
Илюхина С.С.
Вестник Российского нового университета. Серия: Человек и общество. 2017. № 2. С. 62-65.</t>
  </si>
  <si>
    <t>РАЗВИТИЕ МАЛОГО ПРЕДПРИНИМАТЕЛЬСТВА В ТЕКСТИЛЬНОЙ ПРОМЫШЛЕННОСТИ
Ловкова Е.С., Аничкина О.А., Илюхина С.С.
Известия высших учебных заведений. Технология текстильной промышленности. 2017. № 3 (369). С. 73-76.</t>
  </si>
  <si>
    <t>ИНТЕГРАЦИЯ УПРАВЛЕНЧЕСКИХ ПРОЦЕССОВ В ДЕЯТЕЛЬНОСТИ ЛОГИСТИЧЕСКОЙ СТРУКТУРЫ: ТАМОЖЕННЫЙ АСПЕКТ
Илюхина С.С.
В сборнике: Инновации в науке и практике Сборник статей по материалам III международной научно-практической конференции. В 4-х частях. 2017. С. 96-104.</t>
  </si>
  <si>
    <t>Тыртышный Алексей Алексанндрович</t>
  </si>
  <si>
    <t xml:space="preserve">ЛУЧШИЕ ПРАВОПРОСВЕТИТЕЛЬСКИЕ ПРАКТИКИ АППАРАТА УПОЛНОМОЧЕННОГО ПО ПРАВАМ ЧЕЛОВЕКА В РОССИЙСКОЙ ФЕДЕРАЦИИ КАК ИНСТРУМЕНТ СОЗДАНИЯ ЕДИНОЙ ОБЩЕРОССИЙСКОЙ СИСТЕМЫ ПРАВОВОГО ПРОСВЕЩЕНИЯ В СФЕРЕ ПРАВ И СВОБОД ЧЕЛОВЕКА
Симонян К.В., Тыртышный А.А.
Вестник Российского нового университета. Серия: Человек и общество. 2017. № 2. С. 15-23.
</t>
  </si>
  <si>
    <t xml:space="preserve">ИНФОРМАЦИЯ КАК ОБЪЕКТ ПРАВА СОБСТВЕННОСТИ
Новиков В.К., Рекунков И.С., Сироткин Д.В., Тыртышный А.А.
Вестник Российского нового университета. Серия: Человек и общество. 2017. № 2. С. 11-14.
</t>
  </si>
  <si>
    <t xml:space="preserve">ИНТЕГРАЦИЯ ПОДГОТОВКИ ЮРИДИЧЕСКИХ КАДРОВ В СФЕРЕ ОХРАНЫ ЗДОРОВЬЯ: ОПЫТ МЕЖДУНАРОДНОЙ ОБРАЗОВАТЕЛЬНОЙ ИНТЕГРАЦИИ ДЛЯ СОЮЗНОГО ГОСУДАРСТВА БЕЛАРУСИ И РОССИИ
Кожанов Т.А., Криеренко А.В., Тыртышный А.А.
Евразийский юридический журнал. 2017. № 2 (105). С. 86-89.
</t>
  </si>
  <si>
    <t xml:space="preserve">ВОЕННАЯ ПЕДАГОГИКА
Алехин И.А., Ачкасов Н.Б., Башкирцев В.П., Бережнова Л.Н., Буг С.В., Вахонин Н.Л., Гожиков В.Я., Гречко В.Е., Добряк С.Ю., Дьячук И.А., Дьяков С.И., Ершов Н.В., Ефремов О.Ю., Зверев С.Э., Кисин К.А., Коритчук В.В., Коровай В.И., Котков В.М., Кочин А.А., Кравчук В.Р. и др.
Учебник для военных вузов. 2-е изд., испр. и доп. / под ред. О. Ю. Ефремова. СПб.: Питер, 2017. 640 с.: ил. (Серия «Учебник для военных вузов). / Санкт-Петербург, 2017.
</t>
  </si>
  <si>
    <t xml:space="preserve">КОМПЛАЕНС КАК ФАКТОР ЭФФЕКТИВНОСТИ ПРАВОВОГО РЕГУЛИРОВАНИЯ ВО ВНЕШНЕЙ ТОРГОВЛЕ
Понаморенко В.Е., Коровяковский Д.Г., Тыртышный А.А.
Таможенное дело. 2017. № 3. С. 15-17.
</t>
  </si>
  <si>
    <t>коллективная монография</t>
  </si>
  <si>
    <t xml:space="preserve">ДЕЙСТВИЕ "МЯГКОГО ПРАВА" НА ПРИМЕРЕ ИМПЛЕМЕНТАЦИИ ГЛОБАЛЬНЫХ ФИНАНСОВЫХ СТАНДАРТОВ В НАЦИОНАЛЬНЫЕ ПРАВОВЫЕ СИСТЕМЫ
Корнилов А.Р., Понаморенко В.Е.
В сборнике: Право и политика: теоретические и практические проблемы Сборник материалов 5-й Международной научно-практической конференции. Ответственный редактор Н.Н. Кулешова. 2017. С. 224-229.
</t>
  </si>
  <si>
    <t xml:space="preserve">ПРОБЛЕМЫ ПРИМЕНЕНИЯ ИНСТИТУТА КОНФИСКАЦИИ ИМУЩЕСТВА КАК СРЕДСТВА ПРОТИВОДЕЙСТВИЯ КОРРУПЦИИ
Арямов А.А., Руева Е.О.
Российский следователь. 2017. № 3. С. 52-55.
</t>
  </si>
  <si>
    <t xml:space="preserve">АКТУАЛЬНЫЕ ПРОБЛЕМЫ НОРМОТВОРЧЕСКОЙ ЮРИДИЧЕСКОЙ ТЕХНИКИ НА ПРИМЕРЕ КОАП РФ
Руева Е.О.
Административное право и процесс. 2017. № 8. С. 20-24. 
</t>
  </si>
  <si>
    <t xml:space="preserve">УГОЛОВНО-ПРАВОВАЯ ЗАЩИТА ЧЕСТИ И ДОСТОИНСТВА В ПАМЯТНИКАХ ДРЕВНЕЙ РУСИ И РУССКОГО ЦЕНТРАЛИЗОВАННОГО ГОСУДАРСТВА IX - XVII ВВ
Руева Е.О.
Известия высших учебных заведений. Уральский регион. 2017. № 1. С. 4-11.
</t>
  </si>
  <si>
    <t xml:space="preserve">ОСОБЕННОСТИ УГОЛОВНО-ПРАВОВОЙ ЗАЩИТЫ ЧЕСТИ И ДОСТОИНСТВА ЛИЧНОСТИ ПО ЗАКОНОДАТЕЛЬСТВУ СОВЕТСКОГО ПЕРИОДА
Руева Е.О.
Известия высших учебных заведений. Уральский регион. 2017. № 4. С. 11-15.
</t>
  </si>
  <si>
    <t>Солдатова Светлана Викторовна</t>
  </si>
  <si>
    <t>ДОСУДЕБНОЕ УРЕГУЛИРОВАНИЕ СПОРОВ АДМИНИСТРАТИВНОГО ХАРАКТЕРА В РОССИИ И ЗА РУБЕЖОМ
Помазкова С.И.
Экономика. Право. Общество. 2017. № 4 (12). С. 68-74.</t>
  </si>
  <si>
    <t>ПРЕСТУПЛЕНИЯ, СОВЕРШАЕМЫЕ В ОТНОШЕНИИ МЕДИЦИНСКИХ РАБОТНИКОВ
Кунц Е.В., Кунц В.В.
В сборнике: Актуальные вопросы права, экономики и управления сборник статей IX Международной научно-практической конференции. 2017. С. 279-281.</t>
  </si>
  <si>
    <t>СРАВНИТЕЛЬНЫЙ АНАЛИЗ ПОДХОДОВ К ПОНИМАНИЮ СУЩНОСТИ КРИМИНАЛИСТИЧЕСКОЙ ХАРАКТЕРИСТИКИ ПРЕСТУПЛЕНИЯ
Гаврилов Е.А.,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68-73.</t>
  </si>
  <si>
    <t xml:space="preserve">КРИМИНАЛИСТИЧЕСКАЯ ТАКТИКА
Бекетов В.А., Никонович С.Л., Могутин Р.И.
Практикум. Рекомендовано Научно-исследовательским институтом образования и науки в качестве учебно-практического пособия для студентов, курсантов (слушателей) вузов Российской Федерации, обучающихся юриспруденции / Институт права и экономики; Под редакцией доктора юридических наук, доцента С.Л. Никоновича. Тамбов, 2017. </t>
  </si>
  <si>
    <t xml:space="preserve">СОВРЕМЕННЫЕ МЕТОДЫ И МЕТОДИКА ПРЕПОДАВАНИЯ ЮРИСПРУДЕНЦИИ В ВЫСШЕЙ ШКОЛЕ
Черевко И.М., Никонович С.Л., Бочаров А.В., Алиева В.М.
Учебно-методическое пособие для студентов, обучающихся юриспруденции по направлению подготовки 40.04.01 "Юриспруденция" квалификация (степень) магистр / Институт права и экономики. Тамбов, 2017. </t>
  </si>
  <si>
    <t>А.А. Тыртышный</t>
  </si>
  <si>
    <t>Кафедра Теории и истории  права и государства</t>
  </si>
  <si>
    <t xml:space="preserve">ЧОУ ДПО "1С -Образование" программа "Новые информационные технологии в образовании", 2017, 16 ч. </t>
  </si>
  <si>
    <t>Отчет о научно-исследовательской работе "Правовое регулирование взаимодействия субъектов сферы охраны здоровья с институтами гражданского общества"</t>
  </si>
  <si>
    <t>1600000 ( один миллион шестьсот тысяч) рублей 00 копеек</t>
  </si>
  <si>
    <t>3 - разработки</t>
  </si>
  <si>
    <t xml:space="preserve"> 3 -  медицинские,  6 -  гуманитарные</t>
  </si>
  <si>
    <t>1-отчет</t>
  </si>
  <si>
    <t>9 (всего)/5(штатных работников кафедры)/3 (студента)/2 (молодых исследователя)</t>
  </si>
  <si>
    <t>Кафедра Правового регулирования внешнеэкономической деятельности и таможенного дела</t>
  </si>
  <si>
    <t>Данные о публикационной активности в 2017 году по кафедре гражданско-правовых дисциплин</t>
  </si>
  <si>
    <t>ПОЛНОМОЧИЯ УМВД РОССИИ ПО ЛИПЕЦКОЙ ОБЛАСТИ В СФЕРЕ ПРОТИВОДЕЙСТВИЯ КОРРУПЦИИ: ПРАКТИЧЕСКИЙ АСПЕКТ
Джало А.Н.,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91-96.</t>
  </si>
  <si>
    <t>ПРОТИВОДЕЙСТВИЕ КОРРУПЦИИ В СФЕРЕ ЗДРАВООХРАНЕНИЯ
Емельянова С.Э., Мыслицких А.Г.,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96-104.</t>
  </si>
  <si>
    <t>СОВРЕМЕННЫЕ СПЕКТРАЛЬНЫЕ ПРИБОРЫ НА СЛУЖБЕ СЛЕДСТВИЯ И ПРАВОСУДИЯ
Никонович С.Л., Данилов В.Н., Анчабадзе Н.А.
В сборнике: РАСКРЫТИЕ И РАССЛЕДОВАНИЕ ПРЕСТУПЛЕНИЙ: ПРОБЛЕМЫ И ПУТИ ИХ РЕШЕНИЯ Сборник статей Международной научно-практической конференции. 2017. С. 99-101.</t>
  </si>
  <si>
    <t>СОВРЕМЕННАЯ ПРАКТИКА НАЗНАЧЕНИЯ И ПРОИЗВОДСТВА СУДЕБНЫХ ЭКСПЕРТИЗ НА СТАДИИ ВОЗБУЖДЕНИЯ УГОЛОВНОГО ДЕЛА
Никонович С.Л., Шаевич А.А., Трубкина О.В.
Вестник Восточно-Сибирского института Министерства внутренних дел России. 2017. № 3 (82). С. 96-103.</t>
  </si>
  <si>
    <t>ТЕХНИКО-КРИМИНАЛИСТИЧЕСКИЙ АСПЕКТ ПРОВЕРКИ СЛЕДСТВЕННЫХ ВЕРСИЙ ПРИ РАССЛЕДОВАНИИ ХИЩЕНИЙ НЕФТИ ИЗ НЕФТЕПРОВОДА
Никонович С.Л., Кайргалиев Д.В., Могутин Р.И.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155-160.</t>
  </si>
  <si>
    <t>УГОЛОВНО-ПРАВОВАЯ ХАРАКТЕРИСТИКА ПОБОЕВ
Афанасов С.В.,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18-22.</t>
  </si>
  <si>
    <t xml:space="preserve">ОТДЕЛЬНЫЕ ВОПРОСЫ ОТНОСИТЕЛЬНО ПОСЯГАТЕЛЬСТВ НА ЖИЗНЬ И ЗДОРОВЬЕ СОТРУДНИКОВ ОВД В СВЯЗИ С ВЫПОЛНЕНИЕМ СЛУЖЕБНЫХ ОБЯЗАННОСТЕЙ
Плешакова О.В.,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184-188. </t>
  </si>
  <si>
    <t>АКТУАЛЬНЫЕ ВОПРОСЫ РАССЛЕДОВАНИЯ ПРЕСТУПЛЕНИЙ ТЕРРОРИСТИЧЕСКОЙ НАПРАВЛЕННОСТИ
Хупсергенов Х.М.
Пробелы в российском законодательстве. 2017. № 3. С. 87-89.</t>
  </si>
  <si>
    <t xml:space="preserve">К ВОПРОСУ О СРОКАХ ПРОИЗВОДСТВА ДОЗНАНИЯ В СОКРАЩЕННОЙ ФОРМЕ
Хупсергенов Х.М.
В сборнике: Законность и правопорядок в современном обществе Сборник материалов XXXVI Международной научно-практической конференции. Под общей редакцией С.С. Чернова. 2017. С. 150-156. </t>
  </si>
  <si>
    <t>ВЛИЯНИЕ УКЛОНЕНИЯ ОТ УПЛАТЫ НАЛОГА, ЛЕГАЛИЗАЦИИ ДОХОДОВ ПОЛУЧЕННЫХ ПРЕСТУПНЫХ ПУТЕМ И ФИНАНСИРОВАНИЮ ТЕРРОРИЗМА НА ДЕЯТЕЛЬНОСТЬ ГОСУДАРСТВА
Мордышов И.В., Никонович С.Л.
В сборнике: Актуальные проблемы современной юриспруденции Электронный сборник материалов Международной научно-практической конференции магистрантов, аспирантов, студентов и молодых ученых. Институт права и экономики. 2017. С. 153-155.</t>
  </si>
  <si>
    <t>Современные подходы к исследованию механизмов правового регулирования в области информационной безопасности
Сироткин Д.В., Тыртышный А.А., Тыртышныймладший А.А., Рекунков И.С.
Вестник Российского нового университета. Серия: Человек и общество. 2017. № 3. С. 13-19.</t>
  </si>
  <si>
    <t>МЕЖДУНАРОДНАЯ ИНТЕГРАЦИЯ И ИНТЕГРАЦИОННОЕ ПРАВО
Абайдельдинов Е.М., Алиев С.Б., Атнашев В.Р., Василевич Г.А., Васильев В.Я., Демидов Д.Г., Исхакова Ж.Т., Калиниченко П.А., Карлос Ф.Л., Кармен П.Г., Кашкин С.Ю., Кириленко В.П., Кириловская Н.Н., Кишкембаев А.Б., Козлов А.П., Косов Ю.В., Кулжабаева Ж.О., Михалева Т.Н., Мишальченко Ю.В., Монсеррат А.К. и др.учебник для бакалавриата, специалитета, магистратуры и аспирантуры / 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Северо-Западный институт управления. Санкт-Петербург, 2017.</t>
  </si>
  <si>
    <t>МЕЖДУНАРОДНО-ПРАВОВЫЕ ОСНОВЫ СОЗДАНИЯ И ФУНКЦИОНИРОВАНИЯ ЕВРАЗИЙСКОГО ЭКОНОМИЧЕСКОГО СОЮЗА
Бекяшев К.А., Бекяшев Д.К., Кашкин С.Ю., Моисеев Е.Г., Сулейманов Т.В.монография / Москва, 2017.</t>
  </si>
  <si>
    <t>ПРАВО ЕВРОПЕЙСКОГО СОЮЗА
Кашкин С.Ю., Калиниченко П.А., Четвериков А.О.
Учебник / Москва, 2017. Сер. 58 Бакалавр. Академический курс (4-е изд., пер. и доп)</t>
  </si>
  <si>
    <t>СОЦИАЛЬНАЯ ОБУСЛОВЛЕННОСТЬ УГОЛОВНОЙ ОТВЕТСТВЕННОСТИ ЗА ПОРНОГРАФИЮ В УК РФ
Солдатова С.В.
Библиотека уголовного права и криминологии. 2017. № 3 (21). С. 73-78.</t>
  </si>
  <si>
    <t>XVI конференция адвокатов Московской области в Центральном Доме Литераторов</t>
  </si>
  <si>
    <t>Тыртышынй Алексей Александрович</t>
  </si>
  <si>
    <t>Научно-практический семинар «Правовое регулирование отношений с медицинскими работниками: общее и особенное»</t>
  </si>
  <si>
    <t xml:space="preserve">Тыртышынй Алексей Александрович, Муслов Борис Валерьевич, </t>
  </si>
  <si>
    <t>XVIII Международная научная конференция «Цивилизация знаний», секция «Юридические науки и современное общество»</t>
  </si>
  <si>
    <t>Тыртышный Алексей Александрович, Помазкова Светлана Ивановна, Джинджолия Рауль Сергеевич, Павлов Александр Викторович, Муслов Борис Валерьевич, Ишеков Константин Анатольевич, Смердов Анатолий Алексеевич</t>
  </si>
  <si>
    <t>Научно-практическая конференция «Новые стратегии и технологии в правовом регулировании экономики» в рамках Седьмого Петербургского международного юридического форума</t>
  </si>
  <si>
    <t xml:space="preserve">Тыртышный Алексей Александрович, Кашкин Сергей Юрьевич, </t>
  </si>
  <si>
    <t>Заседание секции «Социология и юриспруденция в современном здравоохранении» в рамках XXI Ежегодной сессии ФГБУ «ННПЦССХ им. А.Н. Бакулева»</t>
  </si>
  <si>
    <t>Тыртышный Алексей Александрович, Помазкова Светлана Ивановна, Муслов Борис Валерьевич</t>
  </si>
  <si>
    <t>Секция «Социология и юриспруденция в современном здравоохранении» в рамках XXIII Всероссийского съезда сердечно-сосудистых хирургов России</t>
  </si>
  <si>
    <t>Тыртышный Алексей Александрович, Помазкова Светлана Ивановна, Муслов Борис Валерьевич, Овчаренко Елена Ивановна</t>
  </si>
  <si>
    <t>Всероссийская научно-практической конференция «Современные проблемы правового развития России»</t>
  </si>
  <si>
    <t>Тыртышный Алексей Александрович, Овчаренко Елена Ивановна</t>
  </si>
  <si>
    <t>2 год  1 чел. Жирнов А.Д.</t>
  </si>
  <si>
    <t>3 год 7 чел. Сивов И.И. Коджаманян С.Х. Тыртышный А.А. Марченко А.А. Папикян Б.Б. Левинов И.Б. Халабуда Т.А.</t>
  </si>
  <si>
    <t xml:space="preserve">Субочев В.В. (1 чел), Корнилов А.Р. (1 чел.),  Помазкова С.И. (1 чел.), Левицкая Е.А. (1 чел.), Джинджолия Р.С. (2 чел.), Коновалов Н.Н. (1 чел.) </t>
  </si>
  <si>
    <t>4 год 3 чел. Щербаков Р.А. Старчиков М.Ю. Евсеев Ю.А.</t>
  </si>
  <si>
    <t>Кашкин С.Ю. (1 чел.), Помазкова С.И. (1чел.), Смердов А.А. (1 чел.)</t>
  </si>
  <si>
    <t>Сведения об учебно-материальной базе образовательного процесса  по образовательной программе по направлению подготовки 40.03.01 Юриспруденция</t>
  </si>
  <si>
    <t>Информационные технологии в юридической деятельности</t>
  </si>
  <si>
    <t>История государства и права России</t>
  </si>
  <si>
    <t>История государства и права зарубежных стран</t>
  </si>
  <si>
    <t>Международное частное право</t>
  </si>
  <si>
    <t>704 - потоковая аудитория</t>
  </si>
  <si>
    <t xml:space="preserve">Персональные компьютеры (ноутбуки) Проектор (переносной) </t>
  </si>
  <si>
    <t xml:space="preserve">Таблицы, графики, диаграммы презентационные материалы, статистические данные, плакаты, карты, результаты исследований </t>
  </si>
  <si>
    <t>Консультант +, Гарант, Microsoft office 2007</t>
  </si>
  <si>
    <t>Доступ в iprbooks</t>
  </si>
  <si>
    <t>510 - кабинет микроэкономики и макроэкономики</t>
  </si>
  <si>
    <t>Учебные пособия Слайды по преподаваемым дисциплинам Персональные компьютеры (ноутбуки) Проектор мультимедийный Географическая карта мира Информационные стенды</t>
  </si>
  <si>
    <t>611 -класс информатики</t>
  </si>
  <si>
    <t>Персональные компьютеры, установленные в специализированном компьютерном классе</t>
  </si>
  <si>
    <t>227 - учебный зал судебных заседаний</t>
  </si>
  <si>
    <t xml:space="preserve">Экран Проектор Персональные компьютеры (ноутбуки) </t>
  </si>
  <si>
    <t xml:space="preserve"> Стенд - «Международное право» Стенд – «Уголовный процесс» Стенд – «Уголовный закон» Стенд – «Политическое устройство Российской Федерации» Стенд – «Конституционное право» Флаг Российской Федерации Флаг гор. Москвы Герб Российской Федерации</t>
  </si>
  <si>
    <t>403 - учебный кабинет кафедры финансового и адсинистративного права</t>
  </si>
  <si>
    <t xml:space="preserve"> Персональные компьютеры (ноутбуки) Проектор (стационарный) </t>
  </si>
  <si>
    <t>417 - учебныйкабинет кафедры гражданско-правовых дисциплин</t>
  </si>
  <si>
    <t xml:space="preserve"> Персональные компьютеры (ноутбуки) Проектор (переносной) </t>
  </si>
  <si>
    <t>Информационный стенд «Цивилисты»</t>
  </si>
  <si>
    <t>420 - учебный кабинет кафедры криминального права</t>
  </si>
  <si>
    <t>Экран Мультимедийная установка Проектор</t>
  </si>
  <si>
    <t xml:space="preserve"> Стенд - «Задачи науки криминалистики» Стенд – «Криминалистическая наука» Стенд – «Криминалистическая фотография» Стенд – «Следы ног» Стенд – «Холодное оружие» Стенд – «Криминалистическое исследования оружия» Стенд – «Следы выстрелов» Стенд – «Технико-криминалистическое исследование документов» Стенд – «Дактилоскопия» Стенд – «Классификация и свойства папиллярных узоров» Стенд – «Технико-криминалистическое исследование почерка» Стенд – «Объекты исследования, с которых были выявлены следы пальцев рук» Стенд – «Осмотр места происшествия» Стенд – «Тактика допроса» Стенд – «Очная ставка» Стенд – «Предъявление для опознания» Стенд – «Допрос свидетелей и потерпевших» Стенд – «Словесный портрет» Стенд – «Фоторобот» Стенд – цитата Ганса Гросса «Труд криминалиста…» Портрет «Ганс Гросс» Портрет «Потапов Сергей Михайлович» Портрет «Терзиев Николай Владимирович» Портрет «Бокариус Николай Сергеевич» Портрет «Буринский Евгений Федорович» Портрет «Бертильон Альфонс»</t>
  </si>
  <si>
    <t>Гражданско- правовой профиль</t>
  </si>
  <si>
    <t>Уголовно- правовой профиль</t>
  </si>
  <si>
    <t>Сведения об учебно-материальной базе образовательного процесса  по образовательной программе по направлению подготовки 40.04.01 Юриспруденция</t>
  </si>
  <si>
    <t>Частное право за рубежом и в России</t>
  </si>
  <si>
    <t>Актуальные проблемы предпринимательского права</t>
  </si>
  <si>
    <t>Актуальные проблемы гражданского права Российской Федерации</t>
  </si>
  <si>
    <t>Гражданское и торговое право зарубежных стран</t>
  </si>
  <si>
    <t>Международно-правовая охрана интеллектуальной собственности</t>
  </si>
  <si>
    <t>Проблемы международного частного права</t>
  </si>
  <si>
    <t>Современные проблемы теории и практики частного права в России</t>
  </si>
  <si>
    <t>Современные проблемы 
теории и практики частного права в России</t>
  </si>
  <si>
    <t>407 - специализированный компьютерный класс таможенной статистики, управления. Лаборатория таможенного контроля.</t>
  </si>
  <si>
    <t>Учебные пособия 
Наглядный материал – «История таможенной политики-1»                         Наглядный материал – «История таможенной политики-2»                           Наглядный материал – «История таможенной политики-3»                          Наглядный материал – «История таможенной политики-4»                          Наглядный материал – «История таможенной политики-5»                          Наглядный материал – «История таможенной политики-6»                         Наглядный материал – «Форма сотрудников таможенных органов»</t>
  </si>
  <si>
    <t>Информация о контингенте абитуриентов и обучающихся, зачисленных на 1 курс в 2017 году на направлению подготовки "Юриспруденция" и специальности "Таможенное дело"</t>
  </si>
  <si>
    <t xml:space="preserve">Бакалавриат </t>
  </si>
  <si>
    <t xml:space="preserve">Магистратура </t>
  </si>
  <si>
    <t>40.06.01</t>
  </si>
  <si>
    <t>Аспирантура</t>
  </si>
  <si>
    <t>Специалитет</t>
  </si>
  <si>
    <t>Гражданско-правовая</t>
  </si>
  <si>
    <t>Бакалавриат</t>
  </si>
  <si>
    <t>Уголовно-правовая</t>
  </si>
  <si>
    <t>Теория и история права и государства, история учений о праве и государстве</t>
  </si>
  <si>
    <t>Уголовное право и криминология; уголовно-исполнительное право</t>
  </si>
  <si>
    <t>Гражданское право; семейное право; международное частное право, предпринимательское право</t>
  </si>
  <si>
    <t>Численность обучающихся по образовательной программе 38.05.02 Таможенное дело</t>
  </si>
  <si>
    <t>Таможенная логистика</t>
  </si>
  <si>
    <t>Численность обучающихся по образовательным программам 40.03.01 Юриспруденция, 40.04.01 Юриспруденция, 
40.06.01 Юриспруденция</t>
  </si>
  <si>
    <t>Подготовка кадров высшей квалификации</t>
  </si>
  <si>
    <t>Магистратура</t>
  </si>
  <si>
    <t>Сведения о студентах, перешедшим на ускоренное обучение и  обучающихся по индивидуальным планам по специальности
 38.05.02 Таможенное дело</t>
  </si>
  <si>
    <t xml:space="preserve">Сведения о движении контингента студентов по направлению подготовки 40.03.01 Юриспруденция </t>
  </si>
  <si>
    <t>Д.ю.н., профессор Ситдикова Любовь Борисовна</t>
  </si>
  <si>
    <t>Д.ю.н., Джинджолия Рауль Сергеевич</t>
  </si>
  <si>
    <t>Информация о количестве выпускников в 2017 году по образовательной программе 
40.03.01 Юриспруденция</t>
  </si>
  <si>
    <t>Гражданско-правовой</t>
  </si>
  <si>
    <t>Уголовно-правовой</t>
  </si>
  <si>
    <t xml:space="preserve">Таможенные платежи и валютное регулирование </t>
  </si>
  <si>
    <t>Васильев Н.Н.</t>
  </si>
  <si>
    <t>Ильина Г.Г.</t>
  </si>
  <si>
    <t>Фотиади Н.В.</t>
  </si>
  <si>
    <t>12.00.01 Теория и история права и государства, история учений о праве и государстве</t>
  </si>
  <si>
    <t>12.00.03 Гражданское право; предпринимательское право; семейное право; международное частное право</t>
  </si>
  <si>
    <t>12.00.08 Уголовное право и криминология; уголовно-исполнительное право</t>
  </si>
  <si>
    <t>Информация о количестве выпускников в 2017 году по образовательной программе
 38.05.02 Таможенное дело</t>
  </si>
  <si>
    <t xml:space="preserve">Информация о количестве выпускников в 2017 году по образовательной программе 
40.06.01 Юриспруденция </t>
  </si>
  <si>
    <t>Информация о количестве выпускников в 2017 году по образовательной программе 
40.04.01 Юриспруденция</t>
  </si>
  <si>
    <t>Сведения о курсовых работах и выпускных квалификационных испытаниях по направлению подготовки
 40.03.01 Юриспруденция</t>
  </si>
  <si>
    <t xml:space="preserve">Уголовно-правовой </t>
  </si>
  <si>
    <t>1. Государственный экзамен по направлению подготовки "Юриспруденция"</t>
  </si>
  <si>
    <t>2. ВКР (Бакалаврская работа)</t>
  </si>
  <si>
    <t xml:space="preserve">1.Итоговый междисциплинарный экзамен по профильной направленности Современные проблемы теории и практики частного права                                 </t>
  </si>
  <si>
    <t xml:space="preserve">Уголовное право и уголовная политика </t>
  </si>
  <si>
    <t>1.Итоговый междисциплинарный экзамен по профильной направленности Уголовное право и уголовная политика                             2.ВКР(Магистерская диссертация)</t>
  </si>
  <si>
    <t xml:space="preserve">Современные проблемы теории и практики частного права  </t>
  </si>
  <si>
    <t>2 .ВКР(Магистерская диссертация)</t>
  </si>
  <si>
    <t xml:space="preserve">1.Итоговый междисциплинарный экзамен по профильной направленности Уголовное право и уголовная политика  </t>
  </si>
  <si>
    <t>1.Государственный экзамен по специальности" Таможенное дело"</t>
  </si>
  <si>
    <t xml:space="preserve"> 2.ВКР (Дипломная работа)</t>
  </si>
  <si>
    <t>Сведения о курсовых работах и выпускных квалификационных испытаниях по направлению подготовки 
40.04.01 Юриспруденция</t>
  </si>
  <si>
    <t>Сведения о курсовых работах и выпускных квалификационных испытаниях по специальности 38.05.02 Таможенное дело</t>
  </si>
  <si>
    <t>Сведения об итогах промежуточной аттестации по направлению подготовки 40.04.01 Юриспруденция</t>
  </si>
  <si>
    <t>Сведения об итогах промежуточной аттестации по направлению подготовки 40.03.01 Юриспруденция</t>
  </si>
  <si>
    <t>Сведения об итогах промежуточной аттестации по специальности 38.05.02 Таможенное дело</t>
  </si>
  <si>
    <t>Сведения об итоговой государственной аттестации по направлению обучения 40.03.01 Юриспруденция</t>
  </si>
  <si>
    <t>Э1</t>
  </si>
  <si>
    <t>Э2</t>
  </si>
  <si>
    <t>в т.ч. 
диплом с отличием</t>
  </si>
  <si>
    <t>Сведения об итоговой государственной аттестации по специальности 38.05.02 Таможенное дело</t>
  </si>
  <si>
    <t>Английский язык, русский язык, литература</t>
  </si>
  <si>
    <t xml:space="preserve">Itrainium ООО "
Альфа-Спред" Теория и практика разработки электронных учебных комплексов для обучения иностранным языкам и переводу 72 часа </t>
  </si>
  <si>
    <t>Сведения об итоговой государственной аттестации по направлению обучения 40.04.01 Юриспруденция</t>
  </si>
  <si>
    <t>Современные проблемы теории и ипрактики частного права в России</t>
  </si>
  <si>
    <t>40.03.01 
Юриспруденция</t>
  </si>
  <si>
    <t>38.05.02 
Таможенное дело</t>
  </si>
  <si>
    <t>40.04.01 
Юриспруденция</t>
  </si>
  <si>
    <t>Всего по факультету</t>
  </si>
  <si>
    <t xml:space="preserve">Анализ отзывов о выпускниках </t>
  </si>
  <si>
    <t>Сведения о студентах, перешедшим на ускоренное обучение и  обучающихся по индивидуальным планам по направлению подготовки 40.03.01 Юриспруденция</t>
  </si>
  <si>
    <t>Сведения о реализуемых  образовательных программах по направлению подготовки 
40.03.01 Юриспруденция</t>
  </si>
  <si>
    <t>13/79 от 25.01.2017</t>
  </si>
  <si>
    <t>16/82 от 28.08.2017</t>
  </si>
  <si>
    <t>1. Сравнительное 
и интеграционное правоведение;
2. Юридическая диалогика
3. Физическая культура
4. Прикладная физическая культура (элективный модуль</t>
  </si>
  <si>
    <t>6/72 от 02.03.2016</t>
  </si>
  <si>
    <t>1. Физическая культура
2. Прикладная физическая культура (элективный модуль)</t>
  </si>
  <si>
    <t>64/93 от 20.05.2015</t>
  </si>
  <si>
    <t>57/85 от 09.04.2014</t>
  </si>
  <si>
    <t>51/79 от 17.04.2013</t>
  </si>
  <si>
    <t>Современные проблемы
 развития частного права в России</t>
  </si>
  <si>
    <t>Уголовное право и уголовная 
политика</t>
  </si>
  <si>
    <t>Таможенные платежи и 
валютное регулирование</t>
  </si>
  <si>
    <t>1. Трудовое право;
2. Управленческие решения;
3. Таможенные операции в отношении отдельных категорий товаров; 4.Таможенное регулирование товаров, перемещаемых физическими лицами;
5. Основы гражданского права;
6. Налоговое право</t>
  </si>
  <si>
    <t>67/96 от 14.10.2015</t>
  </si>
  <si>
    <t>Стационарный проектор, учебная доска</t>
  </si>
  <si>
    <t>226 - учебная аудитория кафедры правового регулирования внешнеэкономической деятельности и таможенного дела</t>
  </si>
  <si>
    <t>Сведения об учебно-материальной базе образовательного процесса  по образовательной программе по специальности 38.05.02 Таможенное дело</t>
  </si>
  <si>
    <t>216-специализированная аудитория (кабинет криминалистической методики)</t>
  </si>
  <si>
    <t>Специализированное криминалистическое оборудование, интернет-кабель, 5 витрин с оборудованием, 8 информационных стендов</t>
  </si>
  <si>
    <t>412-Специализированная аудитория (кабинет криминалистики)</t>
  </si>
  <si>
    <t xml:space="preserve">«Нормативно-методическое и информационно-мультимедийное обеспечение деятельности преподавателя», 2015, 72 ч.; </t>
  </si>
  <si>
    <t>Протокол № 1 от 4 сентября 2017</t>
  </si>
  <si>
    <t xml:space="preserve">Протокол  № 1 от 1сентября 2017г. </t>
  </si>
  <si>
    <t>Грейдина Н.Л.</t>
  </si>
  <si>
    <t>Ковалева Н.А.</t>
  </si>
  <si>
    <t>Ковалева Наталья Анатольевна</t>
  </si>
  <si>
    <t>профессор кафедры русского языка и издательского дела</t>
  </si>
  <si>
    <t>Русский язык и литература</t>
  </si>
  <si>
    <t>учитель русского языка и литературы</t>
  </si>
  <si>
    <t>АНО ВО «Российский новый университет», программа «Современные подходы к преподаванию русского языка в школе и вопросы соблюдения единого речевого режима», 2015 г., 108 ч.</t>
  </si>
  <si>
    <t xml:space="preserve">40.06.01 </t>
  </si>
  <si>
    <t xml:space="preserve">38.05.02 </t>
  </si>
  <si>
    <t xml:space="preserve">Юриспруденция </t>
  </si>
  <si>
    <t>Информация о трудоустройстве выпускников</t>
  </si>
  <si>
    <t>Сведения о международной деятельности по направлению подготовки 40.03.01 Юриспруденция</t>
  </si>
  <si>
    <t>Учебная доска, 3 информационных стенда, интернет-кабель, 2 шкафа</t>
  </si>
  <si>
    <t>217-2 - учебная аудитория юридического факультета</t>
  </si>
  <si>
    <t>Информационные стенды "Криминалистическая экспертиза", учебная доска</t>
  </si>
  <si>
    <t>Современные проблемы
 теории и практики частного права</t>
  </si>
  <si>
    <t>Сведения о международной деятельности по направлению подготовки 40.04.01 Юриспруденция</t>
  </si>
  <si>
    <t>Сведения о международной деятельности по специальности 38.05.02 Таможенное дело</t>
  </si>
  <si>
    <t>Гражданское право; предпринимательское право; семейное право; международное частное право</t>
  </si>
  <si>
    <t xml:space="preserve">6 - средства внешних организаций сектора высшего образовани, Договор № 153 от 15.05.2017
на выполнение научно-исследовательской работы, Договор № 154 от 20.02.2017
на выполнение научно-исследовательской работы  
</t>
  </si>
</sst>
</file>

<file path=xl/styles.xml><?xml version="1.0" encoding="utf-8"?>
<styleSheet xmlns="http://schemas.openxmlformats.org/spreadsheetml/2006/main">
  <fonts count="35">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sz val="10"/>
      <color theme="1"/>
      <name val="Calibri"/>
      <family val="2"/>
      <charset val="204"/>
      <scheme val="minor"/>
    </font>
    <font>
      <sz val="9"/>
      <color theme="1"/>
      <name val="Calibri"/>
      <family val="2"/>
      <charset val="204"/>
      <scheme val="minor"/>
    </font>
    <font>
      <sz val="9"/>
      <color theme="1"/>
      <name val="Times New Roman"/>
      <family val="1"/>
      <charset val="204"/>
    </font>
    <font>
      <b/>
      <sz val="11"/>
      <color theme="1"/>
      <name val="Times New Roman"/>
      <family val="1"/>
      <charset val="204"/>
    </font>
    <font>
      <b/>
      <sz val="10"/>
      <color theme="1"/>
      <name val="Times New Roman"/>
      <family val="1"/>
      <charset val="204"/>
    </font>
    <font>
      <b/>
      <sz val="8"/>
      <color theme="1"/>
      <name val="Times New Roman"/>
      <family val="1"/>
      <charset val="204"/>
    </font>
    <font>
      <sz val="12"/>
      <color theme="1"/>
      <name val="Times New Roman"/>
      <family val="1"/>
      <charset val="204"/>
    </font>
    <font>
      <b/>
      <sz val="9"/>
      <color theme="1"/>
      <name val="Times New Roman"/>
      <family val="1"/>
      <charset val="204"/>
    </font>
    <font>
      <sz val="11"/>
      <name val="Times New Roman"/>
      <family val="1"/>
      <charset val="204"/>
    </font>
    <font>
      <i/>
      <sz val="10"/>
      <color theme="1"/>
      <name val="Times New Roman"/>
      <family val="1"/>
      <charset val="204"/>
    </font>
    <font>
      <sz val="11"/>
      <color rgb="FFFF0000"/>
      <name val="Calibri"/>
      <family val="2"/>
      <charset val="204"/>
      <scheme val="minor"/>
    </font>
    <font>
      <sz val="11"/>
      <color rgb="FFFF0000"/>
      <name val="Times New Roman"/>
      <family val="1"/>
      <charset val="204"/>
    </font>
    <font>
      <sz val="10"/>
      <color rgb="FFFF0000"/>
      <name val="Calibri"/>
      <family val="2"/>
      <charset val="204"/>
      <scheme val="minor"/>
    </font>
    <font>
      <b/>
      <sz val="11"/>
      <name val="Times New Roman"/>
      <family val="1"/>
      <charset val="204"/>
    </font>
    <font>
      <sz val="11"/>
      <name val="Calibri"/>
      <family val="2"/>
      <charset val="204"/>
      <scheme val="minor"/>
    </font>
    <font>
      <b/>
      <sz val="11"/>
      <name val="Calibri"/>
      <family val="2"/>
      <charset val="204"/>
      <scheme val="minor"/>
    </font>
    <font>
      <sz val="10"/>
      <name val="Calibri"/>
      <family val="2"/>
      <charset val="204"/>
      <scheme val="minor"/>
    </font>
    <font>
      <sz val="9"/>
      <name val="Times New Roman"/>
      <family val="1"/>
      <charset val="204"/>
    </font>
    <font>
      <sz val="10"/>
      <name val="Times New Roman"/>
      <family val="1"/>
      <charset val="204"/>
    </font>
    <font>
      <sz val="11"/>
      <color rgb="FF006100"/>
      <name val="Calibri"/>
      <family val="2"/>
      <charset val="204"/>
      <scheme val="minor"/>
    </font>
    <font>
      <sz val="11"/>
      <color rgb="FF9C0006"/>
      <name val="Calibri"/>
      <family val="2"/>
      <charset val="204"/>
      <scheme val="minor"/>
    </font>
    <font>
      <sz val="10"/>
      <color indexed="8"/>
      <name val="Times New Roman"/>
      <family val="1"/>
      <charset val="204"/>
    </font>
    <font>
      <sz val="10"/>
      <color rgb="FF000000"/>
      <name val="Times New Roman"/>
      <family val="1"/>
      <charset val="204"/>
    </font>
    <font>
      <sz val="10"/>
      <name val="Arial"/>
      <family val="2"/>
      <charset val="204"/>
    </font>
    <font>
      <sz val="8"/>
      <name val="Times New Roman"/>
      <family val="1"/>
      <charset val="204"/>
    </font>
    <font>
      <b/>
      <sz val="12"/>
      <color theme="1"/>
      <name val="Times New Roman"/>
      <family val="1"/>
      <charset val="204"/>
    </font>
    <font>
      <sz val="12"/>
      <color theme="1"/>
      <name val="Calibri"/>
      <family val="2"/>
      <charset val="204"/>
      <scheme val="minor"/>
    </font>
    <font>
      <sz val="10"/>
      <color rgb="FF222222"/>
      <name val="Times New Roman"/>
      <family val="1"/>
      <charset val="204"/>
    </font>
    <font>
      <sz val="10"/>
      <name val="Arial Cyr"/>
      <charset val="204"/>
    </font>
    <font>
      <sz val="8"/>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7">
    <xf numFmtId="0" fontId="0" fillId="0" borderId="0"/>
    <xf numFmtId="0" fontId="24" fillId="3" borderId="0" applyNumberFormat="0" applyBorder="0" applyAlignment="0" applyProtection="0"/>
    <xf numFmtId="0" fontId="25" fillId="4" borderId="0" applyNumberFormat="0" applyBorder="0" applyAlignment="0" applyProtection="0"/>
    <xf numFmtId="0" fontId="28" fillId="0" borderId="0"/>
    <xf numFmtId="0" fontId="33" fillId="0" borderId="0"/>
    <xf numFmtId="0" fontId="28" fillId="0" borderId="0"/>
    <xf numFmtId="0" fontId="33" fillId="0" borderId="0"/>
  </cellStyleXfs>
  <cellXfs count="387">
    <xf numFmtId="0" fontId="0" fillId="0" borderId="0" xfId="0"/>
    <xf numFmtId="0" fontId="2" fillId="0" borderId="0" xfId="0" applyFont="1"/>
    <xf numFmtId="0" fontId="1" fillId="0" borderId="0" xfId="0" applyFont="1" applyAlignment="1">
      <alignment horizontal="center"/>
    </xf>
    <xf numFmtId="0" fontId="0" fillId="0" borderId="1" xfId="0" applyBorder="1"/>
    <xf numFmtId="0" fontId="3" fillId="0" borderId="1" xfId="0" applyFont="1" applyBorder="1"/>
    <xf numFmtId="0" fontId="5"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2" fillId="0" borderId="1" xfId="0" applyFont="1" applyBorder="1"/>
    <xf numFmtId="0" fontId="3" fillId="0" borderId="0" xfId="0" applyFont="1"/>
    <xf numFmtId="0" fontId="5" fillId="0" borderId="0" xfId="0" applyFont="1"/>
    <xf numFmtId="0" fontId="3" fillId="0" borderId="0" xfId="0" applyFont="1" applyAlignment="1"/>
    <xf numFmtId="0" fontId="3" fillId="0" borderId="1" xfId="0" applyFont="1" applyBorder="1" applyAlignment="1">
      <alignment horizontal="justify" vertical="center" wrapText="1"/>
    </xf>
    <xf numFmtId="0" fontId="0" fillId="0" borderId="0" xfId="0" applyFont="1"/>
    <xf numFmtId="0" fontId="3" fillId="0" borderId="0" xfId="0" applyFont="1" applyAlignment="1">
      <alignment horizontal="right"/>
    </xf>
    <xf numFmtId="0" fontId="2" fillId="0" borderId="0" xfId="0" applyFont="1" applyAlignment="1">
      <alignment horizontal="center"/>
    </xf>
    <xf numFmtId="0" fontId="0" fillId="0" borderId="0" xfId="0" applyAlignment="1">
      <alignment horizontal="left"/>
    </xf>
    <xf numFmtId="0" fontId="5" fillId="0" borderId="0" xfId="0" applyFont="1" applyAlignment="1"/>
    <xf numFmtId="0" fontId="0" fillId="0" borderId="0" xfId="0" applyFont="1" applyAlignment="1"/>
    <xf numFmtId="0" fontId="9"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0" xfId="0" applyFont="1" applyAlignment="1">
      <alignment horizontal="left"/>
    </xf>
    <xf numFmtId="0" fontId="3" fillId="0" borderId="0" xfId="0" applyFont="1" applyBorder="1"/>
    <xf numFmtId="0" fontId="3" fillId="0" borderId="0" xfId="0" applyFont="1" applyBorder="1" applyAlignment="1">
      <alignment horizontal="left"/>
    </xf>
    <xf numFmtId="0" fontId="3" fillId="0" borderId="0" xfId="0" applyFont="1" applyAlignment="1"/>
    <xf numFmtId="0" fontId="3" fillId="0" borderId="0" xfId="0" applyFont="1" applyAlignment="1"/>
    <xf numFmtId="0" fontId="3" fillId="0" borderId="0" xfId="0" applyFont="1" applyAlignment="1">
      <alignment wrapText="1"/>
    </xf>
    <xf numFmtId="0" fontId="0" fillId="0" borderId="0" xfId="0" applyAlignment="1">
      <alignment wrapText="1"/>
    </xf>
    <xf numFmtId="0" fontId="0" fillId="0" borderId="0" xfId="0" applyAlignme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Border="1"/>
    <xf numFmtId="0" fontId="2" fillId="0" borderId="1" xfId="0" applyFont="1" applyBorder="1" applyAlignment="1">
      <alignment horizontal="center" vertical="center"/>
    </xf>
    <xf numFmtId="0" fontId="3" fillId="0" borderId="0" xfId="0" applyFont="1" applyAlignment="1"/>
    <xf numFmtId="0" fontId="3" fillId="0" borderId="0" xfId="0" applyFont="1" applyAlignment="1">
      <alignment horizontal="right"/>
    </xf>
    <xf numFmtId="0" fontId="3" fillId="0" borderId="0" xfId="0" applyFont="1" applyAlignment="1"/>
    <xf numFmtId="0" fontId="2" fillId="0" borderId="1" xfId="0" applyFont="1" applyBorder="1" applyAlignment="1">
      <alignment horizontal="center"/>
    </xf>
    <xf numFmtId="0" fontId="2"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3"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0" xfId="0" applyFont="1"/>
    <xf numFmtId="0" fontId="3" fillId="0" borderId="0" xfId="0" applyFont="1" applyAlignment="1"/>
    <xf numFmtId="0" fontId="7" fillId="0" borderId="1" xfId="0" applyFont="1" applyBorder="1" applyAlignment="1">
      <alignment horizontal="center" vertical="center" wrapText="1"/>
    </xf>
    <xf numFmtId="0" fontId="3" fillId="0" borderId="1" xfId="0" applyFont="1" applyBorder="1" applyAlignment="1">
      <alignment horizontal="center"/>
    </xf>
    <xf numFmtId="0" fontId="3" fillId="0" borderId="0" xfId="0" applyFont="1" applyAlignment="1"/>
    <xf numFmtId="0" fontId="3" fillId="0" borderId="0" xfId="0" applyFont="1" applyAlignment="1"/>
    <xf numFmtId="0" fontId="3" fillId="0" borderId="1" xfId="0" applyFont="1" applyFill="1" applyBorder="1" applyAlignment="1">
      <alignment wrapText="1"/>
    </xf>
    <xf numFmtId="0" fontId="0" fillId="0" borderId="0" xfId="0"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left"/>
    </xf>
    <xf numFmtId="0" fontId="2" fillId="0" borderId="0" xfId="0" applyFont="1" applyAlignment="1">
      <alignment horizontal="center"/>
    </xf>
    <xf numFmtId="0" fontId="0" fillId="0" borderId="0" xfId="0" applyAlignment="1"/>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0" fontId="0" fillId="0" borderId="0" xfId="0" applyAlignment="1"/>
    <xf numFmtId="0" fontId="0" fillId="0" borderId="0" xfId="0" applyAlignment="1">
      <alignment horizontal="right"/>
    </xf>
    <xf numFmtId="0" fontId="8" fillId="0" borderId="0" xfId="0" applyFont="1" applyBorder="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left"/>
    </xf>
    <xf numFmtId="0" fontId="0" fillId="0" borderId="0" xfId="0" applyAlignment="1">
      <alignment horizontal="center" wrapText="1"/>
    </xf>
    <xf numFmtId="0" fontId="0" fillId="0" borderId="0" xfId="0" applyBorder="1" applyAlignment="1">
      <alignment horizontal="center" wrapText="1"/>
    </xf>
    <xf numFmtId="0" fontId="7" fillId="0" borderId="0" xfId="0" applyFont="1" applyBorder="1" applyAlignment="1">
      <alignment horizontal="center" wrapText="1"/>
    </xf>
    <xf numFmtId="0" fontId="9" fillId="0" borderId="1" xfId="0"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0" fillId="0" borderId="0" xfId="0" applyAlignment="1">
      <alignment horizontal="center" vertical="top" wrapText="1"/>
    </xf>
    <xf numFmtId="0" fontId="10" fillId="0" borderId="1"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xf numFmtId="0" fontId="2" fillId="0" borderId="1" xfId="0" applyFont="1" applyBorder="1" applyAlignment="1">
      <alignment wrapText="1"/>
    </xf>
    <xf numFmtId="0" fontId="2" fillId="0" borderId="0" xfId="0" applyFont="1" applyAlignment="1">
      <alignment wrapText="1"/>
    </xf>
    <xf numFmtId="0" fontId="0" fillId="0" borderId="0" xfId="0" applyAlignment="1">
      <alignment horizontal="center"/>
    </xf>
    <xf numFmtId="0" fontId="3" fillId="0" borderId="0" xfId="0" applyFont="1" applyAlignment="1"/>
    <xf numFmtId="0" fontId="0" fillId="0" borderId="0" xfId="0" applyAlignment="1"/>
    <xf numFmtId="0" fontId="8" fillId="0" borderId="0" xfId="0" applyFont="1" applyAlignment="1">
      <alignment horizontal="center" vertical="center" wrapText="1"/>
    </xf>
    <xf numFmtId="0" fontId="0" fillId="0" borderId="0" xfId="0" applyFont="1" applyAlignment="1">
      <alignment horizontal="center" vertical="center" wrapText="1"/>
    </xf>
    <xf numFmtId="0" fontId="6" fillId="0" borderId="0" xfId="0" applyFont="1"/>
    <xf numFmtId="0" fontId="12" fillId="0" borderId="1" xfId="0" applyFont="1" applyBorder="1" applyAlignment="1">
      <alignment horizontal="center" vertical="center" wrapText="1"/>
    </xf>
    <xf numFmtId="0" fontId="7" fillId="0" borderId="1" xfId="0" applyFont="1" applyBorder="1"/>
    <xf numFmtId="0" fontId="12" fillId="0" borderId="1" xfId="0" applyFont="1" applyBorder="1"/>
    <xf numFmtId="0" fontId="7" fillId="0" borderId="1" xfId="0" applyFont="1" applyBorder="1" applyAlignment="1">
      <alignment wrapText="1"/>
    </xf>
    <xf numFmtId="0" fontId="12" fillId="0" borderId="1" xfId="0" applyFont="1" applyBorder="1" applyAlignment="1">
      <alignment wrapText="1"/>
    </xf>
    <xf numFmtId="0" fontId="8" fillId="0" borderId="0" xfId="0" applyFont="1" applyAlignment="1">
      <alignment horizontal="center"/>
    </xf>
    <xf numFmtId="0" fontId="5" fillId="0" borderId="0" xfId="0" applyFont="1" applyAlignment="1">
      <alignment horizontal="right"/>
    </xf>
    <xf numFmtId="0" fontId="1" fillId="0" borderId="0" xfId="0" applyFont="1" applyAlignment="1">
      <alignment horizontal="center"/>
    </xf>
    <xf numFmtId="0" fontId="0" fillId="0" borderId="0" xfId="0" applyFont="1" applyAlignment="1"/>
    <xf numFmtId="0" fontId="3" fillId="0" borderId="0" xfId="0" applyFont="1" applyAlignment="1"/>
    <xf numFmtId="0" fontId="0" fillId="0" borderId="0" xfId="0" applyAlignment="1"/>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3" fillId="0" borderId="0" xfId="0" applyFont="1" applyAlignment="1">
      <alignment horizontal="left"/>
    </xf>
    <xf numFmtId="0" fontId="15" fillId="0" borderId="0" xfId="0" applyFont="1"/>
    <xf numFmtId="0" fontId="17" fillId="0" borderId="0" xfId="0" applyFont="1"/>
    <xf numFmtId="0" fontId="16" fillId="0" borderId="0" xfId="0" applyFont="1" applyAlignment="1"/>
    <xf numFmtId="0" fontId="13" fillId="0" borderId="0" xfId="0" applyFont="1" applyAlignment="1"/>
    <xf numFmtId="0" fontId="19" fillId="0" borderId="0" xfId="0" applyFont="1"/>
    <xf numFmtId="0" fontId="21" fillId="0" borderId="0" xfId="0" applyFont="1"/>
    <xf numFmtId="0" fontId="23" fillId="0" borderId="0" xfId="0" applyFont="1"/>
    <xf numFmtId="0" fontId="1" fillId="0" borderId="0" xfId="0" applyFont="1" applyAlignment="1">
      <alignment horizontal="center" vertical="center" wrapText="1"/>
    </xf>
    <xf numFmtId="0" fontId="0" fillId="0" borderId="0" xfId="0" applyBorder="1" applyAlignment="1"/>
    <xf numFmtId="0" fontId="3" fillId="0" borderId="0" xfId="0" applyFont="1" applyAlignment="1">
      <alignment horizontal="right"/>
    </xf>
    <xf numFmtId="0" fontId="2" fillId="0" borderId="0" xfId="0" applyFont="1" applyAlignment="1">
      <alignment horizontal="right"/>
    </xf>
    <xf numFmtId="0" fontId="8"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0" fillId="0" borderId="0" xfId="0" applyAlignment="1"/>
    <xf numFmtId="0" fontId="3" fillId="0" borderId="0" xfId="0" applyFont="1" applyAlignment="1"/>
    <xf numFmtId="0" fontId="0" fillId="0" borderId="0" xfId="0" applyAlignment="1">
      <alignment wrapText="1"/>
    </xf>
    <xf numFmtId="0" fontId="2" fillId="0" borderId="0" xfId="0" applyFont="1" applyAlignment="1"/>
    <xf numFmtId="0" fontId="0" fillId="0" borderId="0" xfId="0" applyAlignment="1"/>
    <xf numFmtId="0" fontId="0" fillId="0" borderId="0" xfId="0" applyAlignment="1">
      <alignment horizontal="center" vertical="center"/>
    </xf>
    <xf numFmtId="0" fontId="3" fillId="0" borderId="2" xfId="0" applyFont="1" applyBorder="1" applyAlignment="1">
      <alignment horizontal="center" vertical="center" wrapText="1"/>
    </xf>
    <xf numFmtId="0" fontId="3" fillId="0" borderId="1" xfId="0" applyFont="1" applyFill="1" applyBorder="1" applyAlignment="1"/>
    <xf numFmtId="0" fontId="3" fillId="0" borderId="1" xfId="0" applyFont="1" applyBorder="1" applyAlignment="1"/>
    <xf numFmtId="0" fontId="3" fillId="0" borderId="0" xfId="0" applyFont="1" applyAlignment="1"/>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wrapText="1"/>
    </xf>
    <xf numFmtId="0" fontId="2" fillId="0" borderId="1" xfId="0" applyFont="1" applyBorder="1" applyAlignment="1">
      <alignment wrapText="1"/>
    </xf>
    <xf numFmtId="0" fontId="3" fillId="0" borderId="1" xfId="0" applyFont="1" applyBorder="1" applyAlignment="1">
      <alignment horizontal="center" vertical="center" wrapText="1"/>
    </xf>
    <xf numFmtId="0" fontId="3" fillId="0" borderId="0" xfId="0" applyFont="1" applyAlignment="1"/>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2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Border="1" applyAlignment="1">
      <alignment horizontal="center" wrapText="1"/>
    </xf>
    <xf numFmtId="0" fontId="3" fillId="0" borderId="1" xfId="0" applyFont="1" applyFill="1" applyBorder="1" applyAlignment="1">
      <alignment horizontal="center" wrapText="1"/>
    </xf>
    <xf numFmtId="0" fontId="3" fillId="2" borderId="1" xfId="0" applyFont="1" applyFill="1" applyBorder="1" applyAlignment="1">
      <alignment horizontal="center" vertical="center"/>
    </xf>
    <xf numFmtId="0" fontId="26" fillId="0" borderId="1" xfId="0" applyNumberFormat="1" applyFont="1" applyBorder="1" applyAlignment="1">
      <alignment horizontal="center" vertical="center" wrapText="1"/>
    </xf>
    <xf numFmtId="0" fontId="26" fillId="2" borderId="1" xfId="0" applyNumberFormat="1" applyFont="1" applyFill="1" applyBorder="1" applyAlignment="1">
      <alignment horizontal="center" vertical="center" wrapText="1"/>
    </xf>
    <xf numFmtId="0" fontId="27" fillId="2" borderId="0" xfId="0" applyFont="1" applyFill="1" applyAlignment="1">
      <alignment horizontal="center" vertical="center"/>
    </xf>
    <xf numFmtId="0" fontId="27" fillId="0" borderId="0" xfId="0" applyFont="1" applyAlignment="1">
      <alignment horizontal="center" vertical="center"/>
    </xf>
    <xf numFmtId="0" fontId="27" fillId="0" borderId="1" xfId="0" applyFont="1" applyBorder="1" applyAlignment="1">
      <alignment horizontal="center" vertical="center"/>
    </xf>
    <xf numFmtId="0" fontId="31" fillId="0" borderId="0" xfId="0" applyFont="1"/>
    <xf numFmtId="0" fontId="32" fillId="0" borderId="1" xfId="0" applyFont="1" applyBorder="1" applyAlignment="1">
      <alignment horizontal="center" vertical="center" wrapText="1"/>
    </xf>
    <xf numFmtId="0" fontId="3" fillId="2" borderId="1" xfId="0" applyFont="1" applyFill="1" applyBorder="1" applyAlignment="1">
      <alignment horizontal="center" wrapText="1"/>
    </xf>
    <xf numFmtId="0" fontId="2" fillId="2" borderId="1" xfId="0" applyFont="1" applyFill="1" applyBorder="1" applyAlignment="1">
      <alignment horizontal="center" vertical="center"/>
    </xf>
    <xf numFmtId="0" fontId="3" fillId="2" borderId="0" xfId="0" applyFont="1" applyFill="1" applyAlignment="1">
      <alignment horizontal="center" vertical="center"/>
    </xf>
    <xf numFmtId="0" fontId="7" fillId="0" borderId="1"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0" fontId="2" fillId="0" borderId="1" xfId="0" applyNumberFormat="1" applyFont="1" applyBorder="1" applyAlignment="1">
      <alignment horizontal="left" wrapText="1"/>
    </xf>
    <xf numFmtId="0" fontId="27" fillId="0" borderId="1" xfId="0" applyFont="1" applyBorder="1" applyAlignment="1">
      <alignment horizontal="center" vertical="center" wrapText="1"/>
    </xf>
    <xf numFmtId="0" fontId="23" fillId="2" borderId="2"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 xfId="1" applyFont="1" applyFill="1" applyBorder="1" applyAlignment="1">
      <alignment horizontal="center" vertical="center"/>
    </xf>
    <xf numFmtId="0" fontId="3" fillId="0" borderId="2" xfId="0" applyFont="1" applyBorder="1" applyAlignment="1">
      <alignment horizontal="center" vertical="center"/>
    </xf>
    <xf numFmtId="0" fontId="23" fillId="2" borderId="1" xfId="1" applyFont="1" applyFill="1" applyBorder="1" applyAlignment="1">
      <alignment horizontal="center" wrapText="1"/>
    </xf>
    <xf numFmtId="0" fontId="29" fillId="2" borderId="1" xfId="0" applyFont="1" applyFill="1" applyBorder="1" applyAlignment="1">
      <alignment horizontal="center" vertical="center" wrapText="1" readingOrder="1"/>
    </xf>
    <xf numFmtId="49" fontId="29" fillId="0" borderId="1" xfId="3" applyNumberFormat="1" applyFont="1" applyFill="1" applyBorder="1" applyAlignment="1" applyProtection="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0" fillId="0" borderId="0" xfId="0" applyFont="1" applyAlignment="1"/>
    <xf numFmtId="0" fontId="3" fillId="0" borderId="5" xfId="0" applyFont="1" applyBorder="1" applyAlignment="1">
      <alignment horizontal="center" wrapText="1"/>
    </xf>
    <xf numFmtId="0" fontId="3" fillId="2" borderId="1" xfId="0" applyFont="1" applyFill="1" applyBorder="1" applyAlignment="1">
      <alignment vertical="center"/>
    </xf>
    <xf numFmtId="0" fontId="9" fillId="0" borderId="0" xfId="0" applyFont="1" applyAlignment="1">
      <alignment horizontal="center" vertical="center" wrapText="1"/>
    </xf>
    <xf numFmtId="0" fontId="11" fillId="0" borderId="0" xfId="0" applyFont="1" applyAlignment="1"/>
    <xf numFmtId="0" fontId="5" fillId="0" borderId="1" xfId="0" applyFont="1" applyBorder="1" applyAlignment="1">
      <alignment horizontal="center" vertical="center"/>
    </xf>
    <xf numFmtId="0" fontId="2" fillId="0" borderId="0" xfId="0" applyFont="1" applyAlignment="1">
      <alignment horizontal="right" wrapText="1"/>
    </xf>
    <xf numFmtId="0" fontId="3" fillId="0" borderId="6" xfId="0" applyFont="1" applyFill="1" applyBorder="1" applyAlignment="1">
      <alignment horizontal="center" wrapText="1"/>
    </xf>
    <xf numFmtId="0" fontId="3" fillId="0" borderId="5" xfId="0" applyFont="1" applyFill="1" applyBorder="1" applyAlignment="1">
      <alignment horizontal="center" wrapText="1"/>
    </xf>
    <xf numFmtId="0" fontId="27" fillId="0" borderId="5" xfId="0" applyFont="1" applyBorder="1" applyAlignment="1">
      <alignment horizontal="center" vertical="center" wrapText="1"/>
    </xf>
    <xf numFmtId="0" fontId="27"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0" fillId="0" borderId="9" xfId="0" applyBorder="1" applyAlignment="1"/>
    <xf numFmtId="0" fontId="0" fillId="0" borderId="0" xfId="0"/>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3" fillId="0" borderId="0" xfId="0" applyFont="1" applyAlignment="1">
      <alignment horizontal="right" wrapText="1"/>
    </xf>
    <xf numFmtId="0" fontId="4" fillId="0" borderId="0" xfId="0" applyFont="1" applyAlignment="1">
      <alignment horizontal="center"/>
    </xf>
    <xf numFmtId="0" fontId="3" fillId="0" borderId="1" xfId="0" applyFont="1" applyFill="1" applyBorder="1" applyAlignment="1">
      <alignment horizontal="center" vertical="center"/>
    </xf>
    <xf numFmtId="0" fontId="3" fillId="0" borderId="0" xfId="0" applyFont="1" applyAlignment="1"/>
    <xf numFmtId="0" fontId="2" fillId="0" borderId="0" xfId="0" applyFont="1" applyAlignment="1">
      <alignment horizontal="right"/>
    </xf>
    <xf numFmtId="0" fontId="2" fillId="0" borderId="0" xfId="0" applyFont="1" applyAlignment="1"/>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Border="1" applyAlignment="1">
      <alignment horizontal="center" vertical="top" wrapText="1"/>
    </xf>
    <xf numFmtId="0" fontId="3" fillId="2" borderId="0" xfId="0" applyFont="1" applyFill="1" applyAlignment="1">
      <alignment horizontal="center" vertical="center" wrapText="1"/>
    </xf>
    <xf numFmtId="0" fontId="2" fillId="0" borderId="3" xfId="0" applyFont="1" applyFill="1" applyBorder="1" applyAlignment="1">
      <alignment horizontal="center" vertical="center"/>
    </xf>
    <xf numFmtId="49" fontId="23" fillId="0" borderId="1" xfId="3" applyNumberFormat="1" applyFont="1" applyFill="1" applyBorder="1" applyAlignment="1" applyProtection="1">
      <alignment horizontal="center" vertical="center" wrapText="1"/>
    </xf>
    <xf numFmtId="49" fontId="23" fillId="2" borderId="1" xfId="3"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34" fillId="0" borderId="1" xfId="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1" applyFont="1" applyFill="1" applyBorder="1" applyAlignment="1">
      <alignment horizontal="center" vertical="center" wrapText="1"/>
    </xf>
    <xf numFmtId="49" fontId="29" fillId="0" borderId="1" xfId="1" applyNumberFormat="1" applyFont="1" applyFill="1" applyBorder="1" applyAlignment="1" applyProtection="1">
      <alignment horizontal="center" vertical="center" wrapText="1"/>
    </xf>
    <xf numFmtId="0" fontId="0" fillId="0" borderId="0" xfId="0" applyFill="1"/>
    <xf numFmtId="0" fontId="8" fillId="0" borderId="7" xfId="0" applyFont="1" applyBorder="1" applyAlignment="1">
      <alignment horizontal="center" wrapText="1"/>
    </xf>
    <xf numFmtId="0" fontId="0" fillId="0" borderId="7" xfId="0" applyFont="1" applyBorder="1" applyAlignment="1">
      <alignment horizontal="center" wrapText="1"/>
    </xf>
    <xf numFmtId="0" fontId="4" fillId="0" borderId="0" xfId="0" applyFont="1" applyAlignment="1">
      <alignment horizontal="center"/>
    </xf>
    <xf numFmtId="0" fontId="0" fillId="0" borderId="0" xfId="0" applyAlignment="1"/>
    <xf numFmtId="0" fontId="8" fillId="0" borderId="0" xfId="0" applyFont="1" applyAlignment="1">
      <alignment horizontal="center" vertical="center"/>
    </xf>
    <xf numFmtId="0" fontId="0" fillId="0" borderId="0" xfId="0"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xf>
    <xf numFmtId="0" fontId="3" fillId="0" borderId="0" xfId="0" applyFont="1" applyAlignment="1">
      <alignment horizontal="right"/>
    </xf>
    <xf numFmtId="0" fontId="5" fillId="0" borderId="0" xfId="0" applyFont="1" applyAlignment="1">
      <alignment horizontal="right"/>
    </xf>
    <xf numFmtId="0" fontId="18" fillId="0" borderId="0" xfId="0" applyFont="1" applyAlignment="1">
      <alignment horizontal="center"/>
    </xf>
    <xf numFmtId="0" fontId="19" fillId="0" borderId="0" xfId="0" applyFont="1" applyAlignment="1">
      <alignment horizontal="center"/>
    </xf>
    <xf numFmtId="0" fontId="0" fillId="0" borderId="0" xfId="0" applyAlignment="1">
      <alignment horizontal="right"/>
    </xf>
    <xf numFmtId="0" fontId="22" fillId="0" borderId="0" xfId="0" applyFont="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 xfId="0" applyFont="1" applyBorder="1" applyAlignment="1">
      <alignment horizont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xf>
    <xf numFmtId="0" fontId="0" fillId="0" borderId="0" xfId="0" applyAlignment="1">
      <alignment horizontal="center"/>
    </xf>
    <xf numFmtId="0" fontId="3" fillId="0" borderId="2" xfId="0" applyFont="1" applyBorder="1" applyAlignment="1">
      <alignment horizontal="center" vertical="center" wrapText="1"/>
    </xf>
    <xf numFmtId="0" fontId="0" fillId="0" borderId="4" xfId="0" applyBorder="1" applyAlignment="1">
      <alignment vertical="center" wrapText="1"/>
    </xf>
    <xf numFmtId="0" fontId="3" fillId="0" borderId="0" xfId="0" applyFont="1" applyAlignment="1">
      <alignment horizontal="center"/>
    </xf>
    <xf numFmtId="0" fontId="3" fillId="0" borderId="1" xfId="0" applyFont="1" applyBorder="1" applyAlignment="1"/>
    <xf numFmtId="0" fontId="9" fillId="0" borderId="0" xfId="0" applyFont="1" applyAlignment="1">
      <alignment horizontal="center" wrapText="1"/>
    </xf>
    <xf numFmtId="0" fontId="5" fillId="0" borderId="0" xfId="0" applyFont="1" applyAlignment="1">
      <alignment horizontal="center" wrapText="1"/>
    </xf>
    <xf numFmtId="0" fontId="4" fillId="0" borderId="0" xfId="0" applyFont="1" applyAlignment="1">
      <alignment horizontal="right"/>
    </xf>
    <xf numFmtId="0" fontId="7" fillId="0" borderId="1" xfId="0" applyFont="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wrapText="1"/>
    </xf>
    <xf numFmtId="0" fontId="2" fillId="0" borderId="0" xfId="0" applyFont="1" applyAlignment="1">
      <alignment horizontal="center" wrapText="1"/>
    </xf>
    <xf numFmtId="0" fontId="0" fillId="0" borderId="0" xfId="0" applyFont="1" applyAlignment="1"/>
    <xf numFmtId="0" fontId="7" fillId="0" borderId="0" xfId="0" applyFont="1" applyAlignment="1">
      <alignment horizontal="center" vertical="top"/>
    </xf>
    <xf numFmtId="0" fontId="8"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Border="1" applyAlignment="1"/>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xf numFmtId="0" fontId="2" fillId="0" borderId="0" xfId="0" applyFont="1" applyAlignment="1">
      <alignment horizontal="right"/>
    </xf>
    <xf numFmtId="0" fontId="2" fillId="0" borderId="0" xfId="0" applyFont="1" applyAlignment="1"/>
    <xf numFmtId="0" fontId="8" fillId="0" borderId="0" xfId="0" applyFont="1" applyAlignment="1">
      <alignment horizontal="center" vertical="center" wrapText="1"/>
    </xf>
    <xf numFmtId="0" fontId="0" fillId="0" borderId="0" xfId="0" applyFont="1" applyAlignment="1">
      <alignment horizontal="center" vertic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xf numFmtId="0" fontId="3" fillId="0" borderId="8" xfId="0" applyFont="1" applyBorder="1" applyAlignment="1"/>
    <xf numFmtId="0" fontId="3" fillId="0" borderId="6" xfId="0" applyFont="1" applyBorder="1" applyAlignme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xf numFmtId="0" fontId="3" fillId="0" borderId="4" xfId="0" applyFont="1" applyBorder="1" applyAlignment="1"/>
    <xf numFmtId="0" fontId="9" fillId="0" borderId="7" xfId="0" applyFont="1" applyBorder="1" applyAlignment="1">
      <alignment horizontal="center" vertical="center" wrapText="1"/>
    </xf>
    <xf numFmtId="0" fontId="3" fillId="0" borderId="5"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2" xfId="0" applyFont="1" applyBorder="1" applyAlignment="1">
      <alignment wrapText="1"/>
    </xf>
    <xf numFmtId="0" fontId="3" fillId="0" borderId="4" xfId="0" applyFont="1" applyBorder="1" applyAlignment="1">
      <alignment wrapText="1"/>
    </xf>
    <xf numFmtId="0" fontId="0" fillId="0" borderId="0" xfId="0" applyAlignment="1">
      <alignment wrapText="1"/>
    </xf>
    <xf numFmtId="0" fontId="7" fillId="0" borderId="0" xfId="0" applyFont="1" applyAlignment="1">
      <alignment horizontal="center"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wrapText="1"/>
    </xf>
    <xf numFmtId="0" fontId="0" fillId="0" borderId="3" xfId="0" applyBorder="1" applyAlignment="1"/>
    <xf numFmtId="0" fontId="0" fillId="0" borderId="4" xfId="0" applyBorder="1" applyAlignment="1"/>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xf numFmtId="0" fontId="8" fillId="0" borderId="7" xfId="0" applyFont="1" applyBorder="1" applyAlignment="1">
      <alignment horizontal="center" vertical="top" wrapText="1"/>
    </xf>
    <xf numFmtId="0" fontId="0" fillId="0" borderId="7" xfId="0" applyBorder="1" applyAlignment="1">
      <alignment vertical="top" wrapText="1"/>
    </xf>
    <xf numFmtId="0" fontId="0" fillId="0" borderId="0" xfId="0" applyAlignment="1">
      <alignment horizontal="right" wrapText="1"/>
    </xf>
    <xf numFmtId="0" fontId="0" fillId="0" borderId="0" xfId="0" applyAlignment="1">
      <alignment vertical="top" wrapText="1"/>
    </xf>
    <xf numFmtId="0" fontId="9" fillId="0" borderId="0" xfId="0" applyFont="1" applyBorder="1" applyAlignment="1">
      <alignment horizontal="center" vertical="center" wrapText="1"/>
    </xf>
    <xf numFmtId="0" fontId="5"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3" fillId="0" borderId="0" xfId="0" applyFont="1" applyBorder="1" applyAlignment="1">
      <alignment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xf>
    <xf numFmtId="0" fontId="0" fillId="0" borderId="7" xfId="0" applyBorder="1" applyAlignment="1">
      <alignment wrapText="1"/>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wrapText="1"/>
    </xf>
    <xf numFmtId="0" fontId="5" fillId="0" borderId="7" xfId="0" applyFont="1" applyBorder="1" applyAlignment="1"/>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3" fillId="0" borderId="3" xfId="0" applyFont="1" applyBorder="1" applyAlignment="1">
      <alignment horizontal="center"/>
    </xf>
    <xf numFmtId="0" fontId="3" fillId="0" borderId="7" xfId="0" applyFont="1" applyBorder="1" applyAlignment="1">
      <alignment wrapText="1"/>
    </xf>
    <xf numFmtId="0" fontId="3" fillId="0" borderId="7" xfId="0" applyFont="1" applyBorder="1" applyAlignment="1"/>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0" xfId="0" applyAlignment="1">
      <alignment horizontal="left"/>
    </xf>
    <xf numFmtId="0" fontId="0" fillId="0" borderId="0" xfId="0" applyAlignment="1">
      <alignment horizontal="center" wrapText="1"/>
    </xf>
    <xf numFmtId="0" fontId="8" fillId="0" borderId="0" xfId="0" applyFont="1" applyBorder="1" applyAlignment="1">
      <alignment horizontal="center" vertical="center" wrapText="1"/>
    </xf>
    <xf numFmtId="0" fontId="0" fillId="0" borderId="0" xfId="0" applyBorder="1" applyAlignment="1">
      <alignment horizont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0" fillId="0" borderId="0" xfId="0" applyBorder="1" applyAlignment="1">
      <alignment wrapText="1"/>
    </xf>
    <xf numFmtId="0" fontId="2" fillId="5" borderId="9" xfId="0" applyFont="1" applyFill="1" applyBorder="1" applyAlignment="1">
      <alignment horizontal="center"/>
    </xf>
    <xf numFmtId="0" fontId="8" fillId="0" borderId="1" xfId="0" applyFont="1" applyBorder="1" applyAlignment="1">
      <alignment horizontal="center" wrapText="1"/>
    </xf>
    <xf numFmtId="0" fontId="30" fillId="0" borderId="0" xfId="0" applyFont="1" applyAlignment="1">
      <alignment horizontal="center" wrapText="1"/>
    </xf>
    <xf numFmtId="0" fontId="31" fillId="0" borderId="0" xfId="0" applyFont="1" applyAlignment="1">
      <alignment horizontal="center" wrapText="1"/>
    </xf>
    <xf numFmtId="0" fontId="31" fillId="0" borderId="0" xfId="0" applyFont="1" applyAlignment="1"/>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8" fillId="0" borderId="0" xfId="0" applyFont="1" applyBorder="1" applyAlignment="1">
      <alignment horizontal="center"/>
    </xf>
    <xf numFmtId="0" fontId="2" fillId="0" borderId="0" xfId="0" applyFont="1" applyBorder="1" applyAlignment="1">
      <alignment horizontal="center"/>
    </xf>
    <xf numFmtId="0" fontId="3" fillId="0" borderId="1" xfId="0" applyFont="1" applyBorder="1" applyAlignment="1">
      <alignment vertical="center" wrapText="1"/>
    </xf>
    <xf numFmtId="0" fontId="2" fillId="0" borderId="0" xfId="0" applyFont="1" applyBorder="1" applyAlignment="1">
      <alignment horizontal="center" wrapText="1"/>
    </xf>
    <xf numFmtId="0" fontId="23" fillId="2" borderId="2" xfId="1" applyFont="1" applyFill="1" applyBorder="1" applyAlignment="1">
      <alignment vertical="center" wrapText="1"/>
    </xf>
    <xf numFmtId="0" fontId="23" fillId="2" borderId="3" xfId="1" applyFont="1" applyFill="1" applyBorder="1" applyAlignment="1">
      <alignment vertical="center" wrapText="1"/>
    </xf>
    <xf numFmtId="0" fontId="23" fillId="2" borderId="2" xfId="1" applyFont="1" applyFill="1" applyBorder="1" applyAlignment="1">
      <alignment horizontal="center" vertical="center" wrapText="1"/>
    </xf>
    <xf numFmtId="0" fontId="23" fillId="2" borderId="3" xfId="1" applyFont="1" applyFill="1" applyBorder="1" applyAlignment="1">
      <alignment horizontal="center" vertical="center" wrapText="1"/>
    </xf>
    <xf numFmtId="0" fontId="23" fillId="2" borderId="4" xfId="1" applyFont="1" applyFill="1" applyBorder="1" applyAlignment="1">
      <alignment horizontal="center" vertical="center" wrapText="1"/>
    </xf>
    <xf numFmtId="0" fontId="23" fillId="2" borderId="1" xfId="1" applyFont="1" applyFill="1" applyBorder="1" applyAlignment="1">
      <alignment vertical="center" wrapText="1"/>
    </xf>
    <xf numFmtId="0" fontId="23" fillId="2" borderId="2" xfId="1" applyFont="1" applyFill="1" applyBorder="1" applyAlignment="1">
      <alignment horizontal="center" vertical="center"/>
    </xf>
    <xf numFmtId="0" fontId="23" fillId="2" borderId="3" xfId="1" applyFont="1" applyFill="1" applyBorder="1" applyAlignment="1">
      <alignment vertical="center"/>
    </xf>
    <xf numFmtId="0" fontId="23" fillId="2" borderId="9"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23" fillId="2" borderId="0" xfId="1" applyFont="1" applyFill="1" applyAlignment="1"/>
    <xf numFmtId="0" fontId="23" fillId="2" borderId="1" xfId="1" applyFont="1" applyFill="1" applyBorder="1" applyAlignment="1">
      <alignment horizontal="center" vertical="center"/>
    </xf>
    <xf numFmtId="0" fontId="23" fillId="2" borderId="1" xfId="1" applyFont="1" applyFill="1" applyBorder="1" applyAlignment="1"/>
    <xf numFmtId="0" fontId="23" fillId="2" borderId="1" xfId="1" applyFont="1" applyFill="1" applyBorder="1" applyAlignment="1">
      <alignment horizontal="center" vertical="center" wrapText="1"/>
    </xf>
    <xf numFmtId="0" fontId="23" fillId="2" borderId="1" xfId="1" applyFont="1" applyFill="1" applyBorder="1" applyAlignment="1">
      <alignment vertical="center"/>
    </xf>
    <xf numFmtId="0" fontId="5" fillId="0" borderId="1" xfId="0" applyFont="1" applyBorder="1" applyAlignment="1"/>
    <xf numFmtId="0" fontId="0" fillId="0" borderId="0" xfId="0" applyAlignment="1">
      <alignment horizontal="center" vertical="top" wrapText="1"/>
    </xf>
    <xf numFmtId="0" fontId="0" fillId="0" borderId="1" xfId="0" applyBorder="1" applyAlignment="1">
      <alignment wrapText="1"/>
    </xf>
    <xf numFmtId="0" fontId="4" fillId="0" borderId="1" xfId="0" applyFont="1" applyBorder="1" applyAlignment="1">
      <alignment horizontal="center" vertical="top" wrapText="1"/>
    </xf>
    <xf numFmtId="0" fontId="0" fillId="0" borderId="1" xfId="0" applyBorder="1" applyAlignment="1">
      <alignment horizontal="center" vertical="top"/>
    </xf>
    <xf numFmtId="0" fontId="9"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3" fillId="2" borderId="1" xfId="2" applyFont="1" applyFill="1" applyBorder="1" applyAlignment="1">
      <alignment horizontal="center" vertical="top" wrapText="1"/>
    </xf>
    <xf numFmtId="0" fontId="23" fillId="2" borderId="1" xfId="2" applyFont="1" applyFill="1" applyBorder="1" applyAlignment="1">
      <alignment wrapText="1"/>
    </xf>
  </cellXfs>
  <cellStyles count="7">
    <cellStyle name="Обычный" xfId="0" builtinId="0"/>
    <cellStyle name="Обычный 2" xfId="3"/>
    <cellStyle name="Обычный 2 2" xfId="5"/>
    <cellStyle name="Обычный 2 3" xfId="4"/>
    <cellStyle name="Обычный 3" xfId="6"/>
    <cellStyle name="Плохой" xfId="2" builtinId="27"/>
    <cellStyle name="Хороший" xfId="1" builtinId="2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1438275</xdr:colOff>
      <xdr:row>15</xdr:row>
      <xdr:rowOff>155575</xdr:rowOff>
    </xdr:from>
    <xdr:to>
      <xdr:col>2</xdr:col>
      <xdr:colOff>802738</xdr:colOff>
      <xdr:row>17</xdr:row>
      <xdr:rowOff>41274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066925" y="5689600"/>
          <a:ext cx="812263" cy="2666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133350</xdr:colOff>
      <xdr:row>31</xdr:row>
      <xdr:rowOff>165100</xdr:rowOff>
    </xdr:from>
    <xdr:to>
      <xdr:col>3</xdr:col>
      <xdr:colOff>1314450</xdr:colOff>
      <xdr:row>33</xdr:row>
      <xdr:rowOff>50799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3495675" y="11957050"/>
          <a:ext cx="1181100" cy="2666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1238250</xdr:colOff>
      <xdr:row>24</xdr:row>
      <xdr:rowOff>165100</xdr:rowOff>
    </xdr:from>
    <xdr:to>
      <xdr:col>3</xdr:col>
      <xdr:colOff>0</xdr:colOff>
      <xdr:row>26</xdr:row>
      <xdr:rowOff>50799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476375" y="7261225"/>
          <a:ext cx="1295400" cy="2666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1238250</xdr:colOff>
      <xdr:row>23</xdr:row>
      <xdr:rowOff>165100</xdr:rowOff>
    </xdr:from>
    <xdr:to>
      <xdr:col>3</xdr:col>
      <xdr:colOff>0</xdr:colOff>
      <xdr:row>25</xdr:row>
      <xdr:rowOff>50799</xdr:rowOff>
    </xdr:to>
    <xdr:pic>
      <xdr:nvPicPr>
        <xdr:cNvPr id="3" name="Рисунок 2" descr="Тыртышный АА.jpg"/>
        <xdr:cNvPicPr>
          <a:picLocks noChangeAspect="1"/>
        </xdr:cNvPicPr>
      </xdr:nvPicPr>
      <xdr:blipFill>
        <a:blip xmlns:r="http://schemas.openxmlformats.org/officeDocument/2006/relationships" r:embed="rId1" cstate="print"/>
        <a:stretch>
          <a:fillRect/>
        </a:stretch>
      </xdr:blipFill>
      <xdr:spPr>
        <a:xfrm>
          <a:off x="1476375" y="7261225"/>
          <a:ext cx="1295400" cy="2666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1238250</xdr:colOff>
      <xdr:row>10</xdr:row>
      <xdr:rowOff>165100</xdr:rowOff>
    </xdr:from>
    <xdr:to>
      <xdr:col>3</xdr:col>
      <xdr:colOff>0</xdr:colOff>
      <xdr:row>12</xdr:row>
      <xdr:rowOff>50799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476375" y="5842000"/>
          <a:ext cx="809625" cy="2666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2114550</xdr:colOff>
      <xdr:row>9</xdr:row>
      <xdr:rowOff>155575</xdr:rowOff>
    </xdr:from>
    <xdr:to>
      <xdr:col>2</xdr:col>
      <xdr:colOff>669388</xdr:colOff>
      <xdr:row>11</xdr:row>
      <xdr:rowOff>41274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943225" y="2813050"/>
          <a:ext cx="1031338" cy="2666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285750</xdr:colOff>
      <xdr:row>8</xdr:row>
      <xdr:rowOff>165100</xdr:rowOff>
    </xdr:from>
    <xdr:to>
      <xdr:col>2</xdr:col>
      <xdr:colOff>945613</xdr:colOff>
      <xdr:row>10</xdr:row>
      <xdr:rowOff>50799</xdr:rowOff>
    </xdr:to>
    <xdr:pic>
      <xdr:nvPicPr>
        <xdr:cNvPr id="3" name="Рисунок 2" descr="Тыртышный АА.jpg"/>
        <xdr:cNvPicPr>
          <a:picLocks noChangeAspect="1"/>
        </xdr:cNvPicPr>
      </xdr:nvPicPr>
      <xdr:blipFill>
        <a:blip xmlns:r="http://schemas.openxmlformats.org/officeDocument/2006/relationships" r:embed="rId1" cstate="print"/>
        <a:stretch>
          <a:fillRect/>
        </a:stretch>
      </xdr:blipFill>
      <xdr:spPr>
        <a:xfrm>
          <a:off x="1809750" y="2203450"/>
          <a:ext cx="659863" cy="2666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285750</xdr:colOff>
      <xdr:row>160</xdr:row>
      <xdr:rowOff>58148</xdr:rowOff>
    </xdr:from>
    <xdr:to>
      <xdr:col>1</xdr:col>
      <xdr:colOff>1210235</xdr:colOff>
      <xdr:row>162</xdr:row>
      <xdr:rowOff>50800</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249456" y="228176295"/>
          <a:ext cx="924485" cy="37365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1714500</xdr:colOff>
      <xdr:row>27</xdr:row>
      <xdr:rowOff>146050</xdr:rowOff>
    </xdr:from>
    <xdr:to>
      <xdr:col>2</xdr:col>
      <xdr:colOff>450313</xdr:colOff>
      <xdr:row>29</xdr:row>
      <xdr:rowOff>31749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009775" y="8004175"/>
          <a:ext cx="1098013" cy="2666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1381126</xdr:colOff>
      <xdr:row>14</xdr:row>
      <xdr:rowOff>136525</xdr:rowOff>
    </xdr:from>
    <xdr:to>
      <xdr:col>0</xdr:col>
      <xdr:colOff>2847975</xdr:colOff>
      <xdr:row>16</xdr:row>
      <xdr:rowOff>22224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381126" y="3479800"/>
          <a:ext cx="1466849" cy="2666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1323975</xdr:colOff>
      <xdr:row>203</xdr:row>
      <xdr:rowOff>146050</xdr:rowOff>
    </xdr:from>
    <xdr:to>
      <xdr:col>2</xdr:col>
      <xdr:colOff>752475</xdr:colOff>
      <xdr:row>205</xdr:row>
      <xdr:rowOff>31749</xdr:rowOff>
    </xdr:to>
    <xdr:pic>
      <xdr:nvPicPr>
        <xdr:cNvPr id="3" name="Рисунок 2" descr="Тыртышный АА.jpg"/>
        <xdr:cNvPicPr>
          <a:picLocks noChangeAspect="1"/>
        </xdr:cNvPicPr>
      </xdr:nvPicPr>
      <xdr:blipFill>
        <a:blip xmlns:r="http://schemas.openxmlformats.org/officeDocument/2006/relationships" r:embed="rId1" cstate="print"/>
        <a:stretch>
          <a:fillRect/>
        </a:stretch>
      </xdr:blipFill>
      <xdr:spPr>
        <a:xfrm>
          <a:off x="1323975" y="253463425"/>
          <a:ext cx="1323975" cy="266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133350</xdr:colOff>
      <xdr:row>32</xdr:row>
      <xdr:rowOff>165100</xdr:rowOff>
    </xdr:from>
    <xdr:to>
      <xdr:col>2</xdr:col>
      <xdr:colOff>1485900</xdr:colOff>
      <xdr:row>34</xdr:row>
      <xdr:rowOff>50799</xdr:rowOff>
    </xdr:to>
    <xdr:pic>
      <xdr:nvPicPr>
        <xdr:cNvPr id="4" name="Рисунок 3" descr="Тыртышный АА.jpg"/>
        <xdr:cNvPicPr>
          <a:picLocks noChangeAspect="1"/>
        </xdr:cNvPicPr>
      </xdr:nvPicPr>
      <xdr:blipFill>
        <a:blip xmlns:r="http://schemas.openxmlformats.org/officeDocument/2006/relationships" r:embed="rId1" cstate="print"/>
        <a:stretch>
          <a:fillRect/>
        </a:stretch>
      </xdr:blipFill>
      <xdr:spPr>
        <a:xfrm>
          <a:off x="2343150" y="11528425"/>
          <a:ext cx="1352550" cy="26669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304800</xdr:colOff>
      <xdr:row>8</xdr:row>
      <xdr:rowOff>165100</xdr:rowOff>
    </xdr:from>
    <xdr:to>
      <xdr:col>1</xdr:col>
      <xdr:colOff>1809750</xdr:colOff>
      <xdr:row>10</xdr:row>
      <xdr:rowOff>50799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323975" y="6423025"/>
          <a:ext cx="1504950" cy="2666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2095500</xdr:colOff>
      <xdr:row>13</xdr:row>
      <xdr:rowOff>155575</xdr:rowOff>
    </xdr:from>
    <xdr:to>
      <xdr:col>1</xdr:col>
      <xdr:colOff>409575</xdr:colOff>
      <xdr:row>15</xdr:row>
      <xdr:rowOff>41274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095500" y="12090400"/>
          <a:ext cx="1514475" cy="2666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600075</xdr:colOff>
      <xdr:row>16</xdr:row>
      <xdr:rowOff>174625</xdr:rowOff>
    </xdr:from>
    <xdr:to>
      <xdr:col>2</xdr:col>
      <xdr:colOff>400050</xdr:colOff>
      <xdr:row>18</xdr:row>
      <xdr:rowOff>60324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504950" y="8013700"/>
          <a:ext cx="1266825" cy="2666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3448050</xdr:colOff>
      <xdr:row>84</xdr:row>
      <xdr:rowOff>165100</xdr:rowOff>
    </xdr:from>
    <xdr:to>
      <xdr:col>1</xdr:col>
      <xdr:colOff>1390650</xdr:colOff>
      <xdr:row>86</xdr:row>
      <xdr:rowOff>50799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3448050" y="39274750"/>
          <a:ext cx="1466850" cy="2666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693668</xdr:colOff>
      <xdr:row>289</xdr:row>
      <xdr:rowOff>148534</xdr:rowOff>
    </xdr:from>
    <xdr:to>
      <xdr:col>1</xdr:col>
      <xdr:colOff>2086389</xdr:colOff>
      <xdr:row>291</xdr:row>
      <xdr:rowOff>34233</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457864" y="357286338"/>
          <a:ext cx="1392721" cy="266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2114550</xdr:colOff>
      <xdr:row>45</xdr:row>
      <xdr:rowOff>155575</xdr:rowOff>
    </xdr:from>
    <xdr:to>
      <xdr:col>2</xdr:col>
      <xdr:colOff>1152525</xdr:colOff>
      <xdr:row>47</xdr:row>
      <xdr:rowOff>41274</xdr:rowOff>
    </xdr:to>
    <xdr:pic>
      <xdr:nvPicPr>
        <xdr:cNvPr id="3" name="Рисунок 2" descr="Тыртышный АА.jpg"/>
        <xdr:cNvPicPr>
          <a:picLocks noChangeAspect="1"/>
        </xdr:cNvPicPr>
      </xdr:nvPicPr>
      <xdr:blipFill>
        <a:blip xmlns:r="http://schemas.openxmlformats.org/officeDocument/2006/relationships" r:embed="rId1" cstate="print"/>
        <a:stretch>
          <a:fillRect/>
        </a:stretch>
      </xdr:blipFill>
      <xdr:spPr>
        <a:xfrm>
          <a:off x="2381250" y="10537825"/>
          <a:ext cx="1438275" cy="266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219075</xdr:colOff>
      <xdr:row>23</xdr:row>
      <xdr:rowOff>127000</xdr:rowOff>
    </xdr:from>
    <xdr:to>
      <xdr:col>4</xdr:col>
      <xdr:colOff>0</xdr:colOff>
      <xdr:row>25</xdr:row>
      <xdr:rowOff>12699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190750" y="6804025"/>
          <a:ext cx="1104900" cy="2666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19</xdr:row>
      <xdr:rowOff>165100</xdr:rowOff>
    </xdr:from>
    <xdr:to>
      <xdr:col>2</xdr:col>
      <xdr:colOff>1381125</xdr:colOff>
      <xdr:row>21</xdr:row>
      <xdr:rowOff>50799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933575" y="4356100"/>
          <a:ext cx="1104900" cy="2666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1485901</xdr:colOff>
      <xdr:row>54</xdr:row>
      <xdr:rowOff>165100</xdr:rowOff>
    </xdr:from>
    <xdr:to>
      <xdr:col>2</xdr:col>
      <xdr:colOff>945614</xdr:colOff>
      <xdr:row>56</xdr:row>
      <xdr:rowOff>50799</xdr:rowOff>
    </xdr:to>
    <xdr:pic>
      <xdr:nvPicPr>
        <xdr:cNvPr id="5" name="Рисунок 4" descr="Тыртышный АА.jpg"/>
        <xdr:cNvPicPr>
          <a:picLocks noChangeAspect="1"/>
        </xdr:cNvPicPr>
      </xdr:nvPicPr>
      <xdr:blipFill>
        <a:blip xmlns:r="http://schemas.openxmlformats.org/officeDocument/2006/relationships" r:embed="rId1" cstate="print"/>
        <a:stretch>
          <a:fillRect/>
        </a:stretch>
      </xdr:blipFill>
      <xdr:spPr>
        <a:xfrm>
          <a:off x="1781176" y="11499850"/>
          <a:ext cx="1012288" cy="2666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809626</xdr:colOff>
      <xdr:row>36</xdr:row>
      <xdr:rowOff>3175</xdr:rowOff>
    </xdr:from>
    <xdr:to>
      <xdr:col>1</xdr:col>
      <xdr:colOff>1755239</xdr:colOff>
      <xdr:row>37</xdr:row>
      <xdr:rowOff>79374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1085851" y="21005800"/>
          <a:ext cx="945613" cy="2666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190500</xdr:colOff>
      <xdr:row>296</xdr:row>
      <xdr:rowOff>79375</xdr:rowOff>
    </xdr:from>
    <xdr:to>
      <xdr:col>2</xdr:col>
      <xdr:colOff>1002763</xdr:colOff>
      <xdr:row>297</xdr:row>
      <xdr:rowOff>155574</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600325" y="127514350"/>
          <a:ext cx="812263" cy="2666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133350</xdr:colOff>
      <xdr:row>13</xdr:row>
      <xdr:rowOff>165100</xdr:rowOff>
    </xdr:from>
    <xdr:to>
      <xdr:col>2</xdr:col>
      <xdr:colOff>945613</xdr:colOff>
      <xdr:row>15</xdr:row>
      <xdr:rowOff>50799</xdr:rowOff>
    </xdr:to>
    <xdr:pic>
      <xdr:nvPicPr>
        <xdr:cNvPr id="2" name="Рисунок 1" descr="Тыртышный АА.jpg"/>
        <xdr:cNvPicPr>
          <a:picLocks noChangeAspect="1"/>
        </xdr:cNvPicPr>
      </xdr:nvPicPr>
      <xdr:blipFill>
        <a:blip xmlns:r="http://schemas.openxmlformats.org/officeDocument/2006/relationships" r:embed="rId1" cstate="print"/>
        <a:stretch>
          <a:fillRect/>
        </a:stretch>
      </xdr:blipFill>
      <xdr:spPr>
        <a:xfrm>
          <a:off x="2066925" y="5346700"/>
          <a:ext cx="812263" cy="266699"/>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U17"/>
  <sheetViews>
    <sheetView workbookViewId="0">
      <selection activeCell="H8" sqref="H8"/>
    </sheetView>
  </sheetViews>
  <sheetFormatPr defaultRowHeight="15"/>
  <cols>
    <col min="1" max="1" width="9.42578125" customWidth="1"/>
    <col min="2" max="2" width="21.7109375" style="9" customWidth="1"/>
    <col min="3" max="3" width="15.140625" customWidth="1"/>
    <col min="4" max="4" width="10.85546875" customWidth="1"/>
    <col min="5" max="5" width="17" customWidth="1"/>
    <col min="6" max="6" width="13.28515625" customWidth="1"/>
    <col min="7" max="7" width="9.5703125" customWidth="1"/>
    <col min="8" max="8" width="12.7109375" customWidth="1"/>
    <col min="9" max="9" width="23" customWidth="1"/>
    <col min="10" max="10" width="5" customWidth="1"/>
    <col min="11" max="11" width="5.85546875" customWidth="1"/>
    <col min="12" max="12" width="5.7109375" customWidth="1"/>
    <col min="13" max="13" width="5.42578125" customWidth="1"/>
    <col min="14" max="14" width="5" customWidth="1"/>
    <col min="15" max="15" width="6.140625" customWidth="1"/>
    <col min="16" max="16" width="4.7109375" customWidth="1"/>
    <col min="17" max="17" width="6.140625" customWidth="1"/>
    <col min="18" max="18" width="7.140625" customWidth="1"/>
    <col min="19" max="19" width="5.5703125" customWidth="1"/>
    <col min="20" max="20" width="7.28515625" customWidth="1"/>
    <col min="21" max="21" width="6.42578125" customWidth="1"/>
  </cols>
  <sheetData>
    <row r="1" spans="1:21" ht="15.75" customHeight="1">
      <c r="A1" s="119"/>
      <c r="B1" s="117"/>
      <c r="C1" s="119"/>
      <c r="D1" s="119"/>
      <c r="E1" s="119"/>
      <c r="F1" s="119"/>
      <c r="G1" s="119"/>
      <c r="H1" s="119"/>
      <c r="I1" s="119" t="s">
        <v>2</v>
      </c>
      <c r="J1" s="119"/>
      <c r="K1" s="119"/>
      <c r="L1" s="119"/>
      <c r="M1" s="119"/>
      <c r="N1" s="119"/>
      <c r="O1" s="119"/>
      <c r="P1" s="119"/>
      <c r="Q1" s="119"/>
      <c r="R1" s="110"/>
      <c r="S1" s="111"/>
      <c r="T1" s="111"/>
      <c r="U1" s="111"/>
    </row>
    <row r="2" spans="1:21" ht="18" customHeight="1">
      <c r="A2" s="228" t="s">
        <v>166</v>
      </c>
      <c r="B2" s="229"/>
      <c r="C2" s="229"/>
      <c r="D2" s="229"/>
      <c r="E2" s="229"/>
      <c r="F2" s="229"/>
      <c r="G2" s="229"/>
      <c r="H2" s="229"/>
      <c r="I2" s="229"/>
      <c r="J2" s="112"/>
      <c r="K2" s="112"/>
      <c r="L2" s="112"/>
      <c r="M2" s="112"/>
      <c r="N2" s="112"/>
      <c r="O2" s="112"/>
      <c r="P2" s="112"/>
      <c r="Q2" s="112"/>
      <c r="R2" s="112"/>
      <c r="S2" s="112"/>
      <c r="T2" s="112"/>
      <c r="U2" s="112"/>
    </row>
    <row r="3" spans="1:21" ht="15" customHeight="1">
      <c r="A3" s="119"/>
      <c r="B3" s="117"/>
      <c r="C3" s="233" t="s">
        <v>267</v>
      </c>
      <c r="D3" s="233"/>
      <c r="E3" s="233"/>
      <c r="F3" s="233"/>
      <c r="G3" s="233"/>
      <c r="H3" s="114"/>
      <c r="I3" s="114"/>
      <c r="J3" s="114"/>
      <c r="K3" s="114"/>
      <c r="L3" s="114"/>
      <c r="M3" s="114"/>
      <c r="N3" s="114"/>
      <c r="O3" s="114"/>
      <c r="P3" s="114"/>
      <c r="Q3" s="114"/>
      <c r="R3" s="114"/>
      <c r="S3" s="119"/>
      <c r="T3" s="119"/>
      <c r="U3" s="119"/>
    </row>
    <row r="4" spans="1:21" ht="9.75" customHeight="1">
      <c r="A4" s="226" t="s">
        <v>1</v>
      </c>
      <c r="B4" s="227"/>
      <c r="C4" s="227"/>
      <c r="D4" s="227"/>
      <c r="E4" s="227"/>
      <c r="F4" s="227"/>
      <c r="G4" s="227"/>
      <c r="H4" s="227"/>
      <c r="I4" s="227"/>
      <c r="J4" s="113"/>
      <c r="K4" s="113"/>
      <c r="L4" s="113"/>
      <c r="M4" s="113"/>
      <c r="N4" s="113"/>
      <c r="O4" s="113"/>
      <c r="P4" s="113"/>
      <c r="Q4" s="113"/>
      <c r="R4" s="113"/>
      <c r="S4" s="119"/>
      <c r="T4" s="119"/>
      <c r="U4" s="119"/>
    </row>
    <row r="5" spans="1:21" s="2" customFormat="1" ht="48.75" customHeight="1">
      <c r="A5" s="224" t="s">
        <v>1214</v>
      </c>
      <c r="B5" s="225"/>
      <c r="C5" s="225"/>
      <c r="D5" s="225"/>
      <c r="E5" s="225"/>
      <c r="F5" s="225"/>
      <c r="G5" s="225"/>
      <c r="H5" s="225"/>
      <c r="I5" s="225"/>
      <c r="J5" s="115"/>
      <c r="K5" s="115"/>
      <c r="L5" s="115"/>
      <c r="M5" s="115"/>
      <c r="N5" s="115"/>
      <c r="O5" s="115"/>
      <c r="P5" s="115"/>
      <c r="Q5" s="115"/>
      <c r="R5" s="115"/>
      <c r="S5" s="115"/>
      <c r="T5" s="115"/>
      <c r="U5" s="115"/>
    </row>
    <row r="6" spans="1:21" s="118" customFormat="1" ht="27.75" customHeight="1">
      <c r="A6" s="230" t="s">
        <v>194</v>
      </c>
      <c r="B6" s="230" t="s">
        <v>246</v>
      </c>
      <c r="C6" s="230" t="s">
        <v>195</v>
      </c>
      <c r="D6" s="230" t="s">
        <v>5</v>
      </c>
      <c r="E6" s="232" t="s">
        <v>242</v>
      </c>
      <c r="F6" s="232"/>
      <c r="G6" s="232"/>
      <c r="H6" s="232"/>
      <c r="I6" s="230" t="s">
        <v>243</v>
      </c>
    </row>
    <row r="7" spans="1:21" s="118" customFormat="1" ht="165.75" customHeight="1">
      <c r="A7" s="231"/>
      <c r="B7" s="231"/>
      <c r="C7" s="231"/>
      <c r="D7" s="231"/>
      <c r="E7" s="178" t="s">
        <v>197</v>
      </c>
      <c r="F7" s="178" t="s">
        <v>198</v>
      </c>
      <c r="G7" s="178" t="s">
        <v>199</v>
      </c>
      <c r="H7" s="178" t="s">
        <v>244</v>
      </c>
      <c r="I7" s="231"/>
    </row>
    <row r="8" spans="1:21" s="118" customFormat="1">
      <c r="A8" s="132" t="s">
        <v>751</v>
      </c>
      <c r="B8" s="132" t="s">
        <v>606</v>
      </c>
      <c r="C8" s="132" t="s">
        <v>1215</v>
      </c>
      <c r="D8" s="132" t="s">
        <v>7</v>
      </c>
      <c r="E8" s="132">
        <v>10</v>
      </c>
      <c r="F8" s="138">
        <v>0</v>
      </c>
      <c r="G8" s="138">
        <v>0</v>
      </c>
      <c r="H8" s="132">
        <v>47</v>
      </c>
      <c r="I8" s="132">
        <v>176.8</v>
      </c>
    </row>
    <row r="9" spans="1:21" s="118" customFormat="1" ht="30">
      <c r="A9" s="132" t="s">
        <v>751</v>
      </c>
      <c r="B9" s="132" t="s">
        <v>606</v>
      </c>
      <c r="C9" s="132" t="s">
        <v>1215</v>
      </c>
      <c r="D9" s="132" t="s">
        <v>13</v>
      </c>
      <c r="E9" s="138">
        <v>0</v>
      </c>
      <c r="F9" s="138">
        <v>0</v>
      </c>
      <c r="G9" s="138">
        <v>0</v>
      </c>
      <c r="H9" s="132">
        <v>6</v>
      </c>
      <c r="I9" s="151">
        <v>167</v>
      </c>
    </row>
    <row r="10" spans="1:21" s="118" customFormat="1">
      <c r="A10" s="132" t="s">
        <v>751</v>
      </c>
      <c r="B10" s="132" t="s">
        <v>606</v>
      </c>
      <c r="C10" s="132" t="s">
        <v>1215</v>
      </c>
      <c r="D10" s="132" t="s">
        <v>14</v>
      </c>
      <c r="E10" s="138">
        <v>0</v>
      </c>
      <c r="F10" s="138">
        <v>0</v>
      </c>
      <c r="G10" s="138">
        <v>0</v>
      </c>
      <c r="H10" s="132">
        <v>61</v>
      </c>
      <c r="I10" s="151">
        <v>195.1</v>
      </c>
    </row>
    <row r="11" spans="1:21" s="118" customFormat="1">
      <c r="A11" s="132" t="s">
        <v>936</v>
      </c>
      <c r="B11" s="132" t="s">
        <v>606</v>
      </c>
      <c r="C11" s="132" t="s">
        <v>1216</v>
      </c>
      <c r="D11" s="132" t="s">
        <v>7</v>
      </c>
      <c r="E11" s="132">
        <v>5</v>
      </c>
      <c r="F11" s="138">
        <v>0</v>
      </c>
      <c r="G11" s="138">
        <v>0</v>
      </c>
      <c r="H11" s="132">
        <v>9</v>
      </c>
      <c r="I11" s="151">
        <v>87.6</v>
      </c>
    </row>
    <row r="12" spans="1:21" s="118" customFormat="1">
      <c r="A12" s="132" t="s">
        <v>936</v>
      </c>
      <c r="B12" s="132" t="s">
        <v>606</v>
      </c>
      <c r="C12" s="132" t="s">
        <v>1216</v>
      </c>
      <c r="D12" s="132" t="s">
        <v>14</v>
      </c>
      <c r="E12" s="138">
        <v>0</v>
      </c>
      <c r="F12" s="138">
        <v>0</v>
      </c>
      <c r="G12" s="138">
        <v>0</v>
      </c>
      <c r="H12" s="132">
        <v>31</v>
      </c>
      <c r="I12" s="132">
        <v>77.8</v>
      </c>
    </row>
    <row r="13" spans="1:21" s="118" customFormat="1">
      <c r="A13" s="132" t="s">
        <v>1217</v>
      </c>
      <c r="B13" s="132" t="s">
        <v>606</v>
      </c>
      <c r="C13" s="132" t="s">
        <v>1218</v>
      </c>
      <c r="D13" s="132" t="s">
        <v>7</v>
      </c>
      <c r="E13" s="138">
        <v>0</v>
      </c>
      <c r="F13" s="138">
        <v>0</v>
      </c>
      <c r="G13" s="138">
        <v>0</v>
      </c>
      <c r="H13" s="132">
        <v>1</v>
      </c>
      <c r="I13" s="151">
        <v>98</v>
      </c>
    </row>
    <row r="14" spans="1:21" s="118" customFormat="1">
      <c r="A14" s="132" t="s">
        <v>938</v>
      </c>
      <c r="B14" s="132" t="s">
        <v>820</v>
      </c>
      <c r="C14" s="132" t="s">
        <v>1219</v>
      </c>
      <c r="D14" s="132" t="s">
        <v>7</v>
      </c>
      <c r="E14" s="138">
        <v>0</v>
      </c>
      <c r="F14" s="138">
        <v>0</v>
      </c>
      <c r="G14" s="138">
        <v>0</v>
      </c>
      <c r="H14" s="132">
        <v>45</v>
      </c>
      <c r="I14" s="132">
        <v>171.8</v>
      </c>
    </row>
    <row r="15" spans="1:21" s="118" customFormat="1">
      <c r="A15" s="132" t="s">
        <v>938</v>
      </c>
      <c r="B15" s="132" t="s">
        <v>820</v>
      </c>
      <c r="C15" s="132" t="s">
        <v>1219</v>
      </c>
      <c r="D15" s="132" t="s">
        <v>14</v>
      </c>
      <c r="E15" s="138">
        <v>0</v>
      </c>
      <c r="F15" s="138">
        <v>0</v>
      </c>
      <c r="G15" s="138">
        <v>0</v>
      </c>
      <c r="H15" s="132">
        <v>14</v>
      </c>
      <c r="I15" s="132">
        <v>166.6</v>
      </c>
    </row>
    <row r="17" spans="1:5">
      <c r="A17" s="1"/>
      <c r="B17" s="125" t="s">
        <v>596</v>
      </c>
      <c r="C17" s="125"/>
      <c r="D17" s="125" t="s">
        <v>597</v>
      </c>
      <c r="E17" s="125"/>
    </row>
  </sheetData>
  <mergeCells count="10">
    <mergeCell ref="A5:I5"/>
    <mergeCell ref="A4:I4"/>
    <mergeCell ref="A2:I2"/>
    <mergeCell ref="A6:A7"/>
    <mergeCell ref="B6:B7"/>
    <mergeCell ref="C6:C7"/>
    <mergeCell ref="D6:D7"/>
    <mergeCell ref="E6:H6"/>
    <mergeCell ref="I6:I7"/>
    <mergeCell ref="C3:G3"/>
  </mergeCells>
  <pageMargins left="0.70866141732283472" right="0.51181102362204722" top="0.55118110236220474" bottom="0.5511811023622047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F33"/>
  <sheetViews>
    <sheetView topLeftCell="A16" workbookViewId="0">
      <selection activeCell="D20" sqref="D20:D21"/>
    </sheetView>
  </sheetViews>
  <sheetFormatPr defaultRowHeight="15"/>
  <cols>
    <col min="1" max="1" width="4" customWidth="1"/>
    <col min="2" max="2" width="23.140625" customWidth="1"/>
    <col min="3" max="3" width="23.28515625" customWidth="1"/>
    <col min="4" max="4" width="20.28515625" customWidth="1"/>
    <col min="5" max="5" width="18.7109375" customWidth="1"/>
    <col min="6" max="6" width="33.140625" customWidth="1"/>
  </cols>
  <sheetData>
    <row r="1" spans="1:6">
      <c r="A1" s="48"/>
      <c r="B1" s="48"/>
      <c r="C1" s="48"/>
      <c r="D1" s="234"/>
      <c r="E1" s="238"/>
      <c r="F1" s="185" t="s">
        <v>41</v>
      </c>
    </row>
    <row r="2" spans="1:6">
      <c r="A2" s="260" t="s">
        <v>193</v>
      </c>
      <c r="B2" s="299"/>
      <c r="C2" s="299"/>
      <c r="D2" s="299"/>
      <c r="E2" s="299"/>
      <c r="F2" s="299"/>
    </row>
    <row r="3" spans="1:6">
      <c r="A3" s="260" t="s">
        <v>267</v>
      </c>
      <c r="B3" s="299"/>
      <c r="C3" s="299"/>
      <c r="D3" s="299"/>
      <c r="E3" s="299"/>
      <c r="F3" s="299"/>
    </row>
    <row r="4" spans="1:6">
      <c r="A4" s="300" t="s">
        <v>1</v>
      </c>
      <c r="B4" s="299"/>
      <c r="C4" s="299"/>
      <c r="D4" s="299"/>
      <c r="E4" s="299"/>
      <c r="F4" s="299"/>
    </row>
    <row r="5" spans="1:6" ht="42.75" customHeight="1">
      <c r="A5" s="314" t="s">
        <v>1248</v>
      </c>
      <c r="B5" s="315"/>
      <c r="C5" s="315"/>
      <c r="D5" s="315"/>
      <c r="E5" s="315"/>
      <c r="F5" s="315"/>
    </row>
    <row r="6" spans="1:6" ht="72" customHeight="1">
      <c r="A6" s="138" t="s">
        <v>0</v>
      </c>
      <c r="B6" s="138" t="s">
        <v>190</v>
      </c>
      <c r="C6" s="135" t="s">
        <v>64</v>
      </c>
      <c r="D6" s="135" t="s">
        <v>217</v>
      </c>
      <c r="E6" s="135" t="s">
        <v>65</v>
      </c>
      <c r="F6" s="135" t="s">
        <v>66</v>
      </c>
    </row>
    <row r="7" spans="1:6" ht="30" customHeight="1">
      <c r="A7" s="281">
        <v>1</v>
      </c>
      <c r="B7" s="251" t="s">
        <v>1249</v>
      </c>
      <c r="C7" s="135" t="s">
        <v>291</v>
      </c>
      <c r="D7" s="251" t="s">
        <v>1250</v>
      </c>
      <c r="E7" s="184" t="s">
        <v>269</v>
      </c>
      <c r="F7" s="184" t="s">
        <v>269</v>
      </c>
    </row>
    <row r="8" spans="1:6" ht="51" customHeight="1">
      <c r="A8" s="282"/>
      <c r="B8" s="289"/>
      <c r="C8" s="135" t="s">
        <v>297</v>
      </c>
      <c r="D8" s="290"/>
      <c r="E8" s="184" t="s">
        <v>269</v>
      </c>
      <c r="F8" s="184" t="s">
        <v>269</v>
      </c>
    </row>
    <row r="9" spans="1:6" ht="15" customHeight="1">
      <c r="A9" s="282"/>
      <c r="B9" s="326"/>
      <c r="C9" s="135" t="s">
        <v>310</v>
      </c>
      <c r="D9" s="251" t="s">
        <v>1251</v>
      </c>
      <c r="E9" s="184" t="s">
        <v>269</v>
      </c>
      <c r="F9" s="184" t="s">
        <v>269</v>
      </c>
    </row>
    <row r="10" spans="1:6" ht="30.75" customHeight="1">
      <c r="A10" s="283"/>
      <c r="B10" s="327"/>
      <c r="C10" s="135" t="s">
        <v>399</v>
      </c>
      <c r="D10" s="290"/>
      <c r="E10" s="184" t="s">
        <v>269</v>
      </c>
      <c r="F10" s="184" t="s">
        <v>269</v>
      </c>
    </row>
    <row r="11" spans="1:6" ht="30" customHeight="1">
      <c r="A11" s="281">
        <v>2</v>
      </c>
      <c r="B11" s="251" t="s">
        <v>1236</v>
      </c>
      <c r="C11" s="135" t="s">
        <v>291</v>
      </c>
      <c r="D11" s="251" t="s">
        <v>1250</v>
      </c>
      <c r="E11" s="184" t="s">
        <v>269</v>
      </c>
      <c r="F11" s="184" t="s">
        <v>269</v>
      </c>
    </row>
    <row r="12" spans="1:6" ht="42.75" customHeight="1">
      <c r="A12" s="282"/>
      <c r="B12" s="289"/>
      <c r="C12" s="135" t="s">
        <v>297</v>
      </c>
      <c r="D12" s="290"/>
      <c r="E12" s="184" t="s">
        <v>269</v>
      </c>
      <c r="F12" s="184" t="s">
        <v>269</v>
      </c>
    </row>
    <row r="13" spans="1:6" ht="15" customHeight="1">
      <c r="A13" s="282"/>
      <c r="B13" s="326"/>
      <c r="C13" s="135" t="s">
        <v>310</v>
      </c>
      <c r="D13" s="251" t="s">
        <v>1251</v>
      </c>
      <c r="E13" s="184" t="s">
        <v>269</v>
      </c>
      <c r="F13" s="184" t="s">
        <v>269</v>
      </c>
    </row>
    <row r="14" spans="1:6" ht="37.5" customHeight="1">
      <c r="A14" s="283"/>
      <c r="B14" s="327"/>
      <c r="C14" s="135" t="s">
        <v>359</v>
      </c>
      <c r="D14" s="290"/>
      <c r="E14" s="184" t="s">
        <v>269</v>
      </c>
      <c r="F14" s="184" t="s">
        <v>269</v>
      </c>
    </row>
    <row r="16" spans="1:6" ht="33.75" customHeight="1">
      <c r="A16" s="314" t="s">
        <v>1260</v>
      </c>
      <c r="B16" s="315"/>
      <c r="C16" s="315"/>
      <c r="D16" s="315"/>
      <c r="E16" s="315"/>
      <c r="F16" s="315"/>
    </row>
    <row r="17" spans="1:6" ht="38.25">
      <c r="A17" s="138" t="s">
        <v>0</v>
      </c>
      <c r="B17" s="138" t="s">
        <v>190</v>
      </c>
      <c r="C17" s="135" t="s">
        <v>64</v>
      </c>
      <c r="D17" s="135" t="s">
        <v>217</v>
      </c>
      <c r="E17" s="135" t="s">
        <v>65</v>
      </c>
      <c r="F17" s="135" t="s">
        <v>66</v>
      </c>
    </row>
    <row r="18" spans="1:6" ht="61.5" customHeight="1">
      <c r="A18" s="281">
        <v>1</v>
      </c>
      <c r="B18" s="251" t="s">
        <v>1210</v>
      </c>
      <c r="C18" s="251" t="s">
        <v>904</v>
      </c>
      <c r="D18" s="251" t="s">
        <v>1252</v>
      </c>
      <c r="E18" s="138" t="s">
        <v>269</v>
      </c>
      <c r="F18" s="138" t="s">
        <v>269</v>
      </c>
    </row>
    <row r="19" spans="1:6" ht="60" customHeight="1">
      <c r="A19" s="282"/>
      <c r="B19" s="289" t="s">
        <v>1253</v>
      </c>
      <c r="C19" s="289" t="s">
        <v>904</v>
      </c>
      <c r="D19" s="290" t="s">
        <v>1254</v>
      </c>
      <c r="E19" s="138" t="s">
        <v>269</v>
      </c>
      <c r="F19" s="138" t="s">
        <v>269</v>
      </c>
    </row>
    <row r="20" spans="1:6" ht="45" customHeight="1">
      <c r="A20" s="282"/>
      <c r="B20" s="289" t="s">
        <v>1255</v>
      </c>
      <c r="C20" s="289" t="s">
        <v>904</v>
      </c>
      <c r="D20" s="251" t="s">
        <v>1256</v>
      </c>
      <c r="E20" s="138" t="s">
        <v>269</v>
      </c>
      <c r="F20" s="138" t="s">
        <v>269</v>
      </c>
    </row>
    <row r="21" spans="1:6">
      <c r="A21" s="283"/>
      <c r="B21" s="290" t="s">
        <v>1253</v>
      </c>
      <c r="C21" s="290" t="s">
        <v>904</v>
      </c>
      <c r="D21" s="290" t="s">
        <v>1254</v>
      </c>
      <c r="E21" s="138" t="s">
        <v>269</v>
      </c>
      <c r="F21" s="138" t="s">
        <v>269</v>
      </c>
    </row>
    <row r="22" spans="1:6">
      <c r="A22" s="281">
        <v>2</v>
      </c>
      <c r="B22" s="251" t="s">
        <v>1253</v>
      </c>
      <c r="C22" s="251" t="s">
        <v>904</v>
      </c>
      <c r="D22" s="251" t="s">
        <v>1257</v>
      </c>
      <c r="E22" s="138" t="s">
        <v>269</v>
      </c>
      <c r="F22" s="138" t="s">
        <v>269</v>
      </c>
    </row>
    <row r="23" spans="1:6">
      <c r="A23" s="282"/>
      <c r="B23" s="289" t="s">
        <v>1253</v>
      </c>
      <c r="C23" s="289" t="s">
        <v>904</v>
      </c>
      <c r="D23" s="290" t="s">
        <v>1254</v>
      </c>
      <c r="E23" s="138" t="s">
        <v>269</v>
      </c>
      <c r="F23" s="138" t="s">
        <v>269</v>
      </c>
    </row>
    <row r="24" spans="1:6">
      <c r="A24" s="282"/>
      <c r="B24" s="289" t="s">
        <v>1255</v>
      </c>
      <c r="C24" s="289" t="s">
        <v>904</v>
      </c>
      <c r="D24" s="251" t="s">
        <v>1256</v>
      </c>
      <c r="E24" s="138" t="s">
        <v>269</v>
      </c>
      <c r="F24" s="138" t="s">
        <v>269</v>
      </c>
    </row>
    <row r="25" spans="1:6">
      <c r="A25" s="283"/>
      <c r="B25" s="290" t="s">
        <v>1253</v>
      </c>
      <c r="C25" s="290" t="s">
        <v>904</v>
      </c>
      <c r="D25" s="290" t="s">
        <v>1254</v>
      </c>
      <c r="E25" s="138" t="s">
        <v>269</v>
      </c>
      <c r="F25" s="138" t="s">
        <v>269</v>
      </c>
    </row>
    <row r="27" spans="1:6" ht="28.5" customHeight="1">
      <c r="A27" s="314" t="s">
        <v>1261</v>
      </c>
      <c r="B27" s="315"/>
      <c r="C27" s="315"/>
      <c r="D27" s="315"/>
      <c r="E27" s="315"/>
      <c r="F27" s="315"/>
    </row>
    <row r="28" spans="1:6" ht="38.25">
      <c r="A28" s="138" t="s">
        <v>0</v>
      </c>
      <c r="B28" s="138" t="s">
        <v>190</v>
      </c>
      <c r="C28" s="135" t="s">
        <v>64</v>
      </c>
      <c r="D28" s="135" t="s">
        <v>217</v>
      </c>
      <c r="E28" s="135" t="s">
        <v>65</v>
      </c>
      <c r="F28" s="135" t="s">
        <v>66</v>
      </c>
    </row>
    <row r="29" spans="1:6" ht="32.25" customHeight="1">
      <c r="A29" s="284">
        <v>1</v>
      </c>
      <c r="B29" s="307" t="s">
        <v>1238</v>
      </c>
      <c r="C29" s="138" t="s">
        <v>546</v>
      </c>
      <c r="D29" s="307" t="s">
        <v>1258</v>
      </c>
      <c r="E29" s="138" t="s">
        <v>269</v>
      </c>
      <c r="F29" s="138" t="s">
        <v>269</v>
      </c>
    </row>
    <row r="30" spans="1:6" ht="33.75" customHeight="1">
      <c r="A30" s="284"/>
      <c r="B30" s="307"/>
      <c r="C30" s="138" t="s">
        <v>562</v>
      </c>
      <c r="D30" s="307"/>
      <c r="E30" s="138" t="s">
        <v>269</v>
      </c>
      <c r="F30" s="138" t="s">
        <v>269</v>
      </c>
    </row>
    <row r="31" spans="1:6" ht="25.5">
      <c r="A31" s="284"/>
      <c r="B31" s="307"/>
      <c r="C31" s="138" t="s">
        <v>551</v>
      </c>
      <c r="D31" s="135" t="s">
        <v>1259</v>
      </c>
      <c r="E31" s="138" t="s">
        <v>269</v>
      </c>
      <c r="F31" s="138" t="s">
        <v>269</v>
      </c>
    </row>
    <row r="33" spans="2:6">
      <c r="B33" s="1"/>
      <c r="C33" s="125" t="s">
        <v>596</v>
      </c>
      <c r="D33" s="125"/>
      <c r="E33" s="125" t="s">
        <v>597</v>
      </c>
      <c r="F33" s="125"/>
    </row>
  </sheetData>
  <mergeCells count="28">
    <mergeCell ref="A27:F27"/>
    <mergeCell ref="A29:A31"/>
    <mergeCell ref="B29:B31"/>
    <mergeCell ref="D29:D30"/>
    <mergeCell ref="A16:F16"/>
    <mergeCell ref="A18:A21"/>
    <mergeCell ref="B18:B21"/>
    <mergeCell ref="C18:C21"/>
    <mergeCell ref="D18:D19"/>
    <mergeCell ref="D20:D21"/>
    <mergeCell ref="A22:A25"/>
    <mergeCell ref="B22:B25"/>
    <mergeCell ref="C22:C25"/>
    <mergeCell ref="D22:D23"/>
    <mergeCell ref="D24:D25"/>
    <mergeCell ref="A7:A10"/>
    <mergeCell ref="D7:D8"/>
    <mergeCell ref="D9:D10"/>
    <mergeCell ref="A11:A14"/>
    <mergeCell ref="D11:D12"/>
    <mergeCell ref="D13:D14"/>
    <mergeCell ref="B7:B10"/>
    <mergeCell ref="B11:B14"/>
    <mergeCell ref="D1:E1"/>
    <mergeCell ref="A2:F2"/>
    <mergeCell ref="A3:F3"/>
    <mergeCell ref="A4:F4"/>
    <mergeCell ref="A5:F5"/>
  </mergeCells>
  <pageMargins left="0.51181102362204722" right="0.5118110236220472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sheetPr>
    <tabColor rgb="FF00B050"/>
  </sheetPr>
  <dimension ref="A1:H26"/>
  <sheetViews>
    <sheetView topLeftCell="A4" workbookViewId="0">
      <selection activeCell="G28" sqref="G28"/>
    </sheetView>
  </sheetViews>
  <sheetFormatPr defaultRowHeight="15"/>
  <cols>
    <col min="1" max="1" width="3.5703125" customWidth="1"/>
    <col min="2" max="2" width="27.42578125" customWidth="1"/>
    <col min="3" max="3" width="10.5703125" customWidth="1"/>
    <col min="5" max="5" width="10.42578125" customWidth="1"/>
    <col min="6" max="6" width="18.28515625" customWidth="1"/>
    <col min="7" max="7" width="18.7109375" customWidth="1"/>
    <col min="8" max="8" width="14.42578125" customWidth="1"/>
  </cols>
  <sheetData>
    <row r="1" spans="1:8">
      <c r="A1" s="49"/>
      <c r="B1" s="49"/>
      <c r="C1" s="49"/>
      <c r="D1" s="234"/>
      <c r="E1" s="238"/>
      <c r="F1" s="312" t="s">
        <v>48</v>
      </c>
      <c r="G1" s="227"/>
      <c r="H1" s="227"/>
    </row>
    <row r="2" spans="1:8" ht="33" customHeight="1">
      <c r="A2" s="260" t="s">
        <v>188</v>
      </c>
      <c r="B2" s="227"/>
      <c r="C2" s="227"/>
      <c r="D2" s="227"/>
      <c r="E2" s="227"/>
      <c r="F2" s="227"/>
      <c r="G2" s="227"/>
      <c r="H2" s="227"/>
    </row>
    <row r="3" spans="1:8">
      <c r="A3" s="260" t="s">
        <v>267</v>
      </c>
      <c r="B3" s="299"/>
      <c r="C3" s="299"/>
      <c r="D3" s="299"/>
      <c r="E3" s="299"/>
      <c r="F3" s="299"/>
      <c r="G3" s="227"/>
      <c r="H3" s="227"/>
    </row>
    <row r="4" spans="1:8">
      <c r="A4" s="300" t="s">
        <v>1</v>
      </c>
      <c r="B4" s="299"/>
      <c r="C4" s="299"/>
      <c r="D4" s="299"/>
      <c r="E4" s="299"/>
      <c r="F4" s="299"/>
      <c r="G4" s="227"/>
      <c r="H4" s="227"/>
    </row>
    <row r="5" spans="1:8" ht="15" customHeight="1">
      <c r="A5" s="293" t="s">
        <v>1263</v>
      </c>
      <c r="B5" s="328"/>
      <c r="C5" s="328"/>
      <c r="D5" s="328"/>
      <c r="E5" s="328"/>
      <c r="F5" s="328"/>
      <c r="G5" s="329"/>
      <c r="H5" s="329"/>
    </row>
    <row r="6" spans="1:8" ht="15" customHeight="1">
      <c r="A6" s="281" t="s">
        <v>0</v>
      </c>
      <c r="B6" s="251" t="s">
        <v>190</v>
      </c>
      <c r="C6" s="307" t="s">
        <v>68</v>
      </c>
      <c r="D6" s="330" t="s">
        <v>74</v>
      </c>
      <c r="E6" s="331"/>
      <c r="F6" s="331"/>
      <c r="G6" s="331"/>
      <c r="H6" s="332"/>
    </row>
    <row r="7" spans="1:8" ht="48" customHeight="1">
      <c r="A7" s="283"/>
      <c r="B7" s="290"/>
      <c r="C7" s="307"/>
      <c r="D7" s="135" t="s">
        <v>69</v>
      </c>
      <c r="E7" s="135" t="s">
        <v>70</v>
      </c>
      <c r="F7" s="135" t="s">
        <v>72</v>
      </c>
      <c r="G7" s="149" t="s">
        <v>71</v>
      </c>
      <c r="H7" s="149" t="s">
        <v>73</v>
      </c>
    </row>
    <row r="8" spans="1:8" ht="36.75" customHeight="1">
      <c r="A8" s="172">
        <v>1</v>
      </c>
      <c r="B8" s="122" t="s">
        <v>1236</v>
      </c>
      <c r="C8" s="138">
        <f>SUM(D8:G8)</f>
        <v>1330</v>
      </c>
      <c r="D8" s="138">
        <v>44</v>
      </c>
      <c r="E8" s="138">
        <v>204</v>
      </c>
      <c r="F8" s="138">
        <v>767</v>
      </c>
      <c r="G8" s="138">
        <v>315</v>
      </c>
      <c r="H8" s="138"/>
    </row>
    <row r="9" spans="1:8" ht="40.5" customHeight="1">
      <c r="A9" s="138">
        <v>2</v>
      </c>
      <c r="B9" s="135" t="s">
        <v>1237</v>
      </c>
      <c r="C9" s="138">
        <f>SUM(D9:H9)</f>
        <v>514</v>
      </c>
      <c r="D9" s="138">
        <v>20</v>
      </c>
      <c r="E9" s="138">
        <v>46</v>
      </c>
      <c r="F9" s="138">
        <v>266</v>
      </c>
      <c r="G9" s="138">
        <v>182</v>
      </c>
      <c r="H9" s="138"/>
    </row>
    <row r="10" spans="1:8" ht="27.75" customHeight="1">
      <c r="A10" s="147"/>
      <c r="B10" s="135" t="s">
        <v>191</v>
      </c>
      <c r="C10" s="138">
        <f>SUM(C8:C9)</f>
        <v>1844</v>
      </c>
      <c r="D10" s="138">
        <f t="shared" ref="D10:H10" si="0">SUM(D8:D9)</f>
        <v>64</v>
      </c>
      <c r="E10" s="138">
        <f t="shared" si="0"/>
        <v>250</v>
      </c>
      <c r="F10" s="138">
        <f t="shared" si="0"/>
        <v>1033</v>
      </c>
      <c r="G10" s="138">
        <f t="shared" si="0"/>
        <v>497</v>
      </c>
      <c r="H10" s="138">
        <f t="shared" si="0"/>
        <v>0</v>
      </c>
    </row>
    <row r="11" spans="1:8" ht="15" customHeight="1"/>
    <row r="12" spans="1:8">
      <c r="A12" s="293" t="s">
        <v>1262</v>
      </c>
      <c r="B12" s="328"/>
      <c r="C12" s="328"/>
      <c r="D12" s="328"/>
      <c r="E12" s="328"/>
      <c r="F12" s="328"/>
      <c r="G12" s="329"/>
      <c r="H12" s="329"/>
    </row>
    <row r="13" spans="1:8">
      <c r="A13" s="281" t="s">
        <v>0</v>
      </c>
      <c r="B13" s="251" t="s">
        <v>190</v>
      </c>
      <c r="C13" s="307" t="s">
        <v>68</v>
      </c>
      <c r="D13" s="330" t="s">
        <v>74</v>
      </c>
      <c r="E13" s="331"/>
      <c r="F13" s="331"/>
      <c r="G13" s="331"/>
      <c r="H13" s="332"/>
    </row>
    <row r="14" spans="1:8" ht="15" customHeight="1">
      <c r="A14" s="283"/>
      <c r="B14" s="290"/>
      <c r="C14" s="307"/>
      <c r="D14" s="135" t="s">
        <v>69</v>
      </c>
      <c r="E14" s="135" t="s">
        <v>70</v>
      </c>
      <c r="F14" s="135" t="s">
        <v>72</v>
      </c>
      <c r="G14" s="149" t="s">
        <v>71</v>
      </c>
      <c r="H14" s="149" t="s">
        <v>73</v>
      </c>
    </row>
    <row r="15" spans="1:8" ht="42" customHeight="1">
      <c r="A15" s="172">
        <v>1</v>
      </c>
      <c r="B15" s="122" t="s">
        <v>1210</v>
      </c>
      <c r="C15" s="138">
        <f>SUM(D15:G15)</f>
        <v>52</v>
      </c>
      <c r="D15" s="138">
        <v>30</v>
      </c>
      <c r="E15" s="138">
        <v>8</v>
      </c>
      <c r="F15" s="138">
        <v>1</v>
      </c>
      <c r="G15" s="138">
        <v>13</v>
      </c>
      <c r="H15" s="138"/>
    </row>
    <row r="16" spans="1:8" ht="42" customHeight="1">
      <c r="A16" s="138">
        <v>2</v>
      </c>
      <c r="B16" s="135" t="s">
        <v>1253</v>
      </c>
      <c r="C16" s="138">
        <f>SUM(D16:H16)</f>
        <v>47</v>
      </c>
      <c r="D16" s="138">
        <v>9</v>
      </c>
      <c r="E16" s="138">
        <v>14</v>
      </c>
      <c r="F16" s="138">
        <v>5</v>
      </c>
      <c r="G16" s="138">
        <v>19</v>
      </c>
      <c r="H16" s="138"/>
    </row>
    <row r="17" spans="1:8">
      <c r="A17" s="147"/>
      <c r="B17" s="135" t="s">
        <v>191</v>
      </c>
      <c r="C17" s="138">
        <f>SUM(C15:C16)</f>
        <v>99</v>
      </c>
      <c r="D17" s="138">
        <f>SUM(D15:D16)</f>
        <v>39</v>
      </c>
      <c r="E17" s="138">
        <f t="shared" ref="E17:H17" si="1">SUM(E15:E16)</f>
        <v>22</v>
      </c>
      <c r="F17" s="138">
        <f t="shared" si="1"/>
        <v>6</v>
      </c>
      <c r="G17" s="138">
        <f t="shared" si="1"/>
        <v>32</v>
      </c>
      <c r="H17" s="138">
        <f t="shared" si="1"/>
        <v>0</v>
      </c>
    </row>
    <row r="19" spans="1:8">
      <c r="A19" s="293" t="s">
        <v>1264</v>
      </c>
      <c r="B19" s="328"/>
      <c r="C19" s="328"/>
      <c r="D19" s="328"/>
      <c r="E19" s="328"/>
      <c r="F19" s="328"/>
      <c r="G19" s="329"/>
      <c r="H19" s="329"/>
    </row>
    <row r="20" spans="1:8">
      <c r="A20" s="281" t="s">
        <v>0</v>
      </c>
      <c r="B20" s="251" t="s">
        <v>190</v>
      </c>
      <c r="C20" s="307" t="s">
        <v>68</v>
      </c>
      <c r="D20" s="330" t="s">
        <v>74</v>
      </c>
      <c r="E20" s="331"/>
      <c r="F20" s="331"/>
      <c r="G20" s="331"/>
      <c r="H20" s="332"/>
    </row>
    <row r="21" spans="1:8" ht="38.25">
      <c r="A21" s="283"/>
      <c r="B21" s="290"/>
      <c r="C21" s="307"/>
      <c r="D21" s="135" t="s">
        <v>69</v>
      </c>
      <c r="E21" s="135" t="s">
        <v>70</v>
      </c>
      <c r="F21" s="135" t="s">
        <v>72</v>
      </c>
      <c r="G21" s="149" t="s">
        <v>71</v>
      </c>
      <c r="H21" s="149" t="s">
        <v>73</v>
      </c>
    </row>
    <row r="22" spans="1:8" ht="25.5">
      <c r="A22" s="172">
        <v>1</v>
      </c>
      <c r="B22" s="122" t="s">
        <v>1238</v>
      </c>
      <c r="C22" s="138">
        <f>SUM(D22:G22)</f>
        <v>198</v>
      </c>
      <c r="D22" s="138">
        <v>34</v>
      </c>
      <c r="E22" s="138">
        <v>25</v>
      </c>
      <c r="F22" s="138">
        <v>75</v>
      </c>
      <c r="G22" s="138">
        <v>64</v>
      </c>
      <c r="H22" s="138"/>
    </row>
    <row r="23" spans="1:8">
      <c r="A23" s="138">
        <v>2</v>
      </c>
      <c r="B23" s="135" t="s">
        <v>1227</v>
      </c>
      <c r="C23" s="138">
        <f>SUM(D23:H23)</f>
        <v>157</v>
      </c>
      <c r="D23" s="138">
        <v>20</v>
      </c>
      <c r="E23" s="138">
        <v>35</v>
      </c>
      <c r="F23" s="138">
        <v>13</v>
      </c>
      <c r="G23" s="138">
        <v>89</v>
      </c>
      <c r="H23" s="138"/>
    </row>
    <row r="24" spans="1:8">
      <c r="A24" s="147"/>
      <c r="B24" s="135" t="s">
        <v>191</v>
      </c>
      <c r="C24" s="138">
        <f>SUM(C22:C23)</f>
        <v>355</v>
      </c>
      <c r="D24" s="138">
        <f t="shared" ref="D24:H24" si="2">SUM(D22:D23)</f>
        <v>54</v>
      </c>
      <c r="E24" s="138">
        <f t="shared" si="2"/>
        <v>60</v>
      </c>
      <c r="F24" s="138">
        <f t="shared" si="2"/>
        <v>88</v>
      </c>
      <c r="G24" s="138">
        <f t="shared" si="2"/>
        <v>153</v>
      </c>
      <c r="H24" s="138">
        <f t="shared" si="2"/>
        <v>0</v>
      </c>
    </row>
    <row r="26" spans="1:8">
      <c r="B26" s="125" t="s">
        <v>596</v>
      </c>
      <c r="C26" s="125"/>
      <c r="D26" s="125" t="s">
        <v>597</v>
      </c>
    </row>
  </sheetData>
  <mergeCells count="20">
    <mergeCell ref="A19:H19"/>
    <mergeCell ref="A20:A21"/>
    <mergeCell ref="B20:B21"/>
    <mergeCell ref="C20:C21"/>
    <mergeCell ref="D20:H20"/>
    <mergeCell ref="D6:H6"/>
    <mergeCell ref="A2:H2"/>
    <mergeCell ref="F1:H1"/>
    <mergeCell ref="A6:A7"/>
    <mergeCell ref="B6:B7"/>
    <mergeCell ref="C6:C7"/>
    <mergeCell ref="D1:E1"/>
    <mergeCell ref="A3:H3"/>
    <mergeCell ref="A4:H4"/>
    <mergeCell ref="A5:H5"/>
    <mergeCell ref="A12:H12"/>
    <mergeCell ref="A13:A14"/>
    <mergeCell ref="B13:B14"/>
    <mergeCell ref="C13:C14"/>
    <mergeCell ref="D13:H13"/>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sheetPr>
    <tabColor rgb="FF00B050"/>
  </sheetPr>
  <dimension ref="A1:U28"/>
  <sheetViews>
    <sheetView workbookViewId="0">
      <selection activeCell="A25" sqref="A25:G25"/>
    </sheetView>
  </sheetViews>
  <sheetFormatPr defaultRowHeight="15"/>
  <cols>
    <col min="1" max="1" width="3.5703125" customWidth="1"/>
    <col min="2" max="2" width="22" customWidth="1"/>
    <col min="3" max="3" width="8.7109375" customWidth="1"/>
    <col min="4" max="4" width="9.28515625" customWidth="1"/>
    <col min="5" max="5" width="5.5703125" customWidth="1"/>
    <col min="6" max="6" width="6.42578125" customWidth="1"/>
    <col min="7" max="7" width="6" customWidth="1"/>
    <col min="8" max="8" width="5" customWidth="1"/>
    <col min="9" max="9" width="5.140625" customWidth="1"/>
    <col min="10" max="10" width="6" customWidth="1"/>
    <col min="11" max="11" width="4.85546875" customWidth="1"/>
    <col min="12" max="12" width="5.140625" customWidth="1"/>
    <col min="13" max="13" width="5.28515625" customWidth="1"/>
    <col min="14" max="14" width="5.42578125" customWidth="1"/>
    <col min="15" max="15" width="8.42578125" customWidth="1"/>
    <col min="16" max="16" width="9.28515625" customWidth="1"/>
    <col min="17" max="17" width="6" bestFit="1" customWidth="1"/>
    <col min="18" max="18" width="5.140625" bestFit="1" customWidth="1"/>
    <col min="19" max="19" width="7.28515625" bestFit="1" customWidth="1"/>
    <col min="20" max="20" width="7.140625" bestFit="1" customWidth="1"/>
    <col min="21" max="21" width="9.42578125" customWidth="1"/>
  </cols>
  <sheetData>
    <row r="1" spans="1:21">
      <c r="A1" s="49"/>
      <c r="B1" s="49"/>
      <c r="C1" s="49"/>
      <c r="D1" s="49"/>
      <c r="E1" s="234"/>
      <c r="F1" s="238"/>
      <c r="G1" s="312" t="s">
        <v>56</v>
      </c>
      <c r="H1" s="227"/>
      <c r="I1" s="227"/>
      <c r="J1" s="227"/>
      <c r="K1" s="227"/>
      <c r="L1" s="227"/>
      <c r="M1" s="227"/>
      <c r="N1" s="227"/>
      <c r="O1" s="227"/>
      <c r="P1" s="227"/>
    </row>
    <row r="2" spans="1:21" ht="15" customHeight="1">
      <c r="A2" s="260" t="s">
        <v>166</v>
      </c>
      <c r="B2" s="260"/>
      <c r="C2" s="260"/>
      <c r="D2" s="260"/>
      <c r="E2" s="260"/>
      <c r="F2" s="260"/>
      <c r="G2" s="260"/>
      <c r="H2" s="260"/>
      <c r="I2" s="260"/>
      <c r="J2" s="260"/>
      <c r="K2" s="260"/>
      <c r="L2" s="260"/>
      <c r="M2" s="260"/>
      <c r="N2" s="260"/>
      <c r="O2" s="260"/>
      <c r="P2" s="260"/>
      <c r="Q2" s="260"/>
      <c r="R2" s="260"/>
      <c r="S2" s="260"/>
      <c r="T2" s="260"/>
      <c r="U2" s="260"/>
    </row>
    <row r="3" spans="1:21">
      <c r="A3" s="260" t="s">
        <v>267</v>
      </c>
      <c r="B3" s="260"/>
      <c r="C3" s="260"/>
      <c r="D3" s="260"/>
      <c r="E3" s="260"/>
      <c r="F3" s="260"/>
      <c r="G3" s="260"/>
      <c r="H3" s="260"/>
      <c r="I3" s="260"/>
      <c r="J3" s="260"/>
      <c r="K3" s="260"/>
      <c r="L3" s="260"/>
      <c r="M3" s="260"/>
      <c r="N3" s="260"/>
      <c r="O3" s="260"/>
      <c r="P3" s="260"/>
      <c r="Q3" s="260"/>
      <c r="R3" s="260"/>
      <c r="S3" s="260"/>
      <c r="T3" s="260"/>
      <c r="U3" s="260"/>
    </row>
    <row r="4" spans="1:21" ht="15" customHeight="1">
      <c r="A4" s="300" t="s">
        <v>1</v>
      </c>
      <c r="B4" s="300"/>
      <c r="C4" s="300"/>
      <c r="D4" s="300"/>
      <c r="E4" s="300"/>
      <c r="F4" s="300"/>
      <c r="G4" s="300"/>
      <c r="H4" s="300"/>
      <c r="I4" s="300"/>
      <c r="J4" s="300"/>
      <c r="K4" s="300"/>
      <c r="L4" s="300"/>
      <c r="M4" s="300"/>
      <c r="N4" s="300"/>
      <c r="O4" s="300"/>
      <c r="P4" s="300"/>
      <c r="Q4" s="300"/>
      <c r="R4" s="300"/>
      <c r="S4" s="300"/>
      <c r="T4" s="300"/>
      <c r="U4" s="300"/>
    </row>
    <row r="5" spans="1:21" s="10" customFormat="1" ht="12.75">
      <c r="A5" s="293" t="s">
        <v>1265</v>
      </c>
      <c r="B5" s="328"/>
      <c r="C5" s="328"/>
      <c r="D5" s="328"/>
      <c r="E5" s="328"/>
      <c r="F5" s="328"/>
      <c r="G5" s="328"/>
      <c r="H5" s="328"/>
      <c r="I5" s="328"/>
      <c r="J5" s="328"/>
      <c r="K5" s="329"/>
      <c r="L5" s="329"/>
      <c r="M5" s="329"/>
      <c r="N5" s="329"/>
      <c r="O5" s="329"/>
      <c r="P5" s="329"/>
      <c r="Q5" s="329"/>
      <c r="R5" s="329"/>
      <c r="S5" s="329"/>
      <c r="T5" s="329"/>
      <c r="U5" s="329"/>
    </row>
    <row r="6" spans="1:21" ht="27" customHeight="1">
      <c r="A6" s="276" t="s">
        <v>0</v>
      </c>
      <c r="B6" s="251" t="s">
        <v>190</v>
      </c>
      <c r="C6" s="274" t="s">
        <v>68</v>
      </c>
      <c r="D6" s="274" t="s">
        <v>248</v>
      </c>
      <c r="E6" s="287" t="s">
        <v>76</v>
      </c>
      <c r="F6" s="287"/>
      <c r="G6" s="288"/>
      <c r="H6" s="288"/>
      <c r="I6" s="288"/>
      <c r="J6" s="288"/>
      <c r="K6" s="288"/>
      <c r="L6" s="288"/>
      <c r="M6" s="288"/>
      <c r="N6" s="288"/>
      <c r="O6" s="288" t="s">
        <v>247</v>
      </c>
      <c r="P6" s="288"/>
      <c r="Q6" s="288"/>
      <c r="R6" s="288"/>
      <c r="S6" s="288"/>
      <c r="T6" s="254" t="s">
        <v>249</v>
      </c>
      <c r="U6" s="274" t="s">
        <v>1268</v>
      </c>
    </row>
    <row r="7" spans="1:21" ht="26.25" customHeight="1">
      <c r="A7" s="336"/>
      <c r="B7" s="289"/>
      <c r="C7" s="333"/>
      <c r="D7" s="333"/>
      <c r="E7" s="294" t="s">
        <v>69</v>
      </c>
      <c r="F7" s="296"/>
      <c r="G7" s="294" t="s">
        <v>75</v>
      </c>
      <c r="H7" s="296"/>
      <c r="I7" s="294" t="s">
        <v>78</v>
      </c>
      <c r="J7" s="296"/>
      <c r="K7" s="334" t="s">
        <v>79</v>
      </c>
      <c r="L7" s="335"/>
      <c r="M7" s="334" t="s">
        <v>77</v>
      </c>
      <c r="N7" s="335"/>
      <c r="O7" s="130" t="s">
        <v>69</v>
      </c>
      <c r="P7" s="130" t="s">
        <v>75</v>
      </c>
      <c r="Q7" s="130" t="s">
        <v>78</v>
      </c>
      <c r="R7" s="50" t="s">
        <v>79</v>
      </c>
      <c r="S7" s="50" t="s">
        <v>77</v>
      </c>
      <c r="T7" s="254"/>
      <c r="U7" s="275"/>
    </row>
    <row r="8" spans="1:21">
      <c r="A8" s="277"/>
      <c r="B8" s="290"/>
      <c r="C8" s="275"/>
      <c r="D8" s="275"/>
      <c r="E8" s="130" t="s">
        <v>1266</v>
      </c>
      <c r="F8" s="130" t="s">
        <v>1267</v>
      </c>
      <c r="G8" s="130" t="s">
        <v>1266</v>
      </c>
      <c r="H8" s="130" t="s">
        <v>1267</v>
      </c>
      <c r="I8" s="130" t="s">
        <v>1266</v>
      </c>
      <c r="J8" s="130" t="s">
        <v>1267</v>
      </c>
      <c r="K8" s="50" t="s">
        <v>1266</v>
      </c>
      <c r="L8" s="50" t="s">
        <v>1267</v>
      </c>
      <c r="M8" s="152" t="s">
        <v>1266</v>
      </c>
      <c r="N8" s="186" t="s">
        <v>1267</v>
      </c>
      <c r="O8" s="130"/>
      <c r="P8" s="130"/>
      <c r="Q8" s="130"/>
      <c r="R8" s="50"/>
      <c r="S8" s="50"/>
      <c r="T8" s="124"/>
      <c r="U8" s="130"/>
    </row>
    <row r="9" spans="1:21">
      <c r="A9" s="124">
        <v>1</v>
      </c>
      <c r="B9" s="126" t="s">
        <v>1237</v>
      </c>
      <c r="C9" s="47">
        <v>165</v>
      </c>
      <c r="D9" s="47">
        <v>156</v>
      </c>
      <c r="E9" s="47">
        <v>37</v>
      </c>
      <c r="F9" s="47">
        <v>43</v>
      </c>
      <c r="G9" s="47">
        <v>59</v>
      </c>
      <c r="H9" s="47">
        <v>50</v>
      </c>
      <c r="I9" s="47">
        <v>54</v>
      </c>
      <c r="J9" s="47">
        <v>58</v>
      </c>
      <c r="K9" s="47">
        <v>0</v>
      </c>
      <c r="L9" s="47">
        <v>0</v>
      </c>
      <c r="M9" s="47">
        <v>6</v>
      </c>
      <c r="N9" s="47">
        <v>5</v>
      </c>
      <c r="O9" s="47"/>
      <c r="P9" s="47"/>
      <c r="Q9" s="47"/>
      <c r="R9" s="47"/>
      <c r="S9" s="47"/>
      <c r="T9" s="47">
        <v>150</v>
      </c>
      <c r="U9" s="47">
        <v>5</v>
      </c>
    </row>
    <row r="10" spans="1:21">
      <c r="A10" s="124">
        <v>2</v>
      </c>
      <c r="B10" s="126" t="s">
        <v>1236</v>
      </c>
      <c r="C10" s="47">
        <v>812</v>
      </c>
      <c r="D10" s="47">
        <v>743</v>
      </c>
      <c r="E10" s="47">
        <v>123</v>
      </c>
      <c r="F10" s="47">
        <v>108</v>
      </c>
      <c r="G10" s="47">
        <v>248</v>
      </c>
      <c r="H10" s="47">
        <v>276</v>
      </c>
      <c r="I10" s="47">
        <v>352</v>
      </c>
      <c r="J10" s="47">
        <v>333</v>
      </c>
      <c r="K10" s="47">
        <v>9</v>
      </c>
      <c r="L10" s="47">
        <v>3</v>
      </c>
      <c r="M10" s="47">
        <v>11</v>
      </c>
      <c r="N10" s="47">
        <v>19</v>
      </c>
      <c r="O10" s="47">
        <v>4</v>
      </c>
      <c r="P10" s="47"/>
      <c r="Q10" s="47"/>
      <c r="R10" s="47"/>
      <c r="S10" s="47"/>
      <c r="T10" s="47">
        <v>721</v>
      </c>
      <c r="U10" s="47">
        <v>15</v>
      </c>
    </row>
    <row r="11" spans="1:21">
      <c r="A11" s="123"/>
      <c r="B11" s="126" t="s">
        <v>191</v>
      </c>
      <c r="C11" s="47">
        <f>SUM(C9:C10)</f>
        <v>977</v>
      </c>
      <c r="D11" s="47">
        <f t="shared" ref="D11:U11" si="0">SUM(D9:D10)</f>
        <v>899</v>
      </c>
      <c r="E11" s="47">
        <f t="shared" si="0"/>
        <v>160</v>
      </c>
      <c r="F11" s="47">
        <f t="shared" si="0"/>
        <v>151</v>
      </c>
      <c r="G11" s="47">
        <f t="shared" si="0"/>
        <v>307</v>
      </c>
      <c r="H11" s="47">
        <f t="shared" si="0"/>
        <v>326</v>
      </c>
      <c r="I11" s="47">
        <f t="shared" si="0"/>
        <v>406</v>
      </c>
      <c r="J11" s="47">
        <f t="shared" si="0"/>
        <v>391</v>
      </c>
      <c r="K11" s="47">
        <f t="shared" si="0"/>
        <v>9</v>
      </c>
      <c r="L11" s="47">
        <f t="shared" si="0"/>
        <v>3</v>
      </c>
      <c r="M11" s="47">
        <f t="shared" si="0"/>
        <v>17</v>
      </c>
      <c r="N11" s="47">
        <f t="shared" si="0"/>
        <v>24</v>
      </c>
      <c r="O11" s="47">
        <f t="shared" si="0"/>
        <v>4</v>
      </c>
      <c r="P11" s="47">
        <f t="shared" si="0"/>
        <v>0</v>
      </c>
      <c r="Q11" s="47">
        <f t="shared" si="0"/>
        <v>0</v>
      </c>
      <c r="R11" s="47">
        <f t="shared" si="0"/>
        <v>0</v>
      </c>
      <c r="S11" s="47">
        <f t="shared" si="0"/>
        <v>0</v>
      </c>
      <c r="T11" s="47">
        <f t="shared" si="0"/>
        <v>871</v>
      </c>
      <c r="U11" s="47">
        <f t="shared" si="0"/>
        <v>20</v>
      </c>
    </row>
    <row r="12" spans="1:21">
      <c r="A12" s="192"/>
      <c r="B12" s="192"/>
      <c r="C12" s="192"/>
      <c r="D12" s="192"/>
      <c r="E12" s="192"/>
      <c r="F12" s="192"/>
      <c r="G12" s="192"/>
      <c r="H12" s="192"/>
      <c r="I12" s="192"/>
    </row>
    <row r="13" spans="1:21" ht="15" customHeight="1">
      <c r="A13" s="293" t="s">
        <v>1272</v>
      </c>
      <c r="B13" s="337"/>
      <c r="C13" s="337"/>
      <c r="D13" s="337"/>
      <c r="E13" s="337"/>
      <c r="F13" s="337"/>
      <c r="G13" s="337"/>
      <c r="H13" s="338"/>
      <c r="I13" s="338"/>
      <c r="J13" s="338"/>
      <c r="K13" s="338"/>
      <c r="L13" s="338"/>
      <c r="M13" s="338"/>
      <c r="N13" s="338"/>
      <c r="O13" s="338"/>
      <c r="P13" s="338"/>
    </row>
    <row r="14" spans="1:21">
      <c r="A14" s="276" t="s">
        <v>0</v>
      </c>
      <c r="B14" s="251" t="s">
        <v>190</v>
      </c>
      <c r="C14" s="274" t="s">
        <v>68</v>
      </c>
      <c r="D14" s="274" t="s">
        <v>248</v>
      </c>
      <c r="E14" s="287" t="s">
        <v>76</v>
      </c>
      <c r="F14" s="288"/>
      <c r="G14" s="288"/>
      <c r="H14" s="288"/>
      <c r="I14" s="288"/>
      <c r="J14" s="288" t="s">
        <v>247</v>
      </c>
      <c r="K14" s="288"/>
      <c r="L14" s="288"/>
      <c r="M14" s="288"/>
      <c r="N14" s="288"/>
      <c r="O14" s="254" t="s">
        <v>249</v>
      </c>
      <c r="P14" s="288" t="s">
        <v>80</v>
      </c>
    </row>
    <row r="15" spans="1:21" ht="39">
      <c r="A15" s="336"/>
      <c r="B15" s="289"/>
      <c r="C15" s="333"/>
      <c r="D15" s="333"/>
      <c r="E15" s="180" t="s">
        <v>69</v>
      </c>
      <c r="F15" s="180" t="s">
        <v>75</v>
      </c>
      <c r="G15" s="180" t="s">
        <v>78</v>
      </c>
      <c r="H15" s="187" t="s">
        <v>79</v>
      </c>
      <c r="I15" s="187" t="s">
        <v>77</v>
      </c>
      <c r="J15" s="130" t="s">
        <v>69</v>
      </c>
      <c r="K15" s="130" t="s">
        <v>75</v>
      </c>
      <c r="L15" s="130" t="s">
        <v>78</v>
      </c>
      <c r="M15" s="50" t="s">
        <v>79</v>
      </c>
      <c r="N15" s="50" t="s">
        <v>77</v>
      </c>
      <c r="O15" s="254"/>
      <c r="P15" s="288"/>
    </row>
    <row r="16" spans="1:21" ht="38.25">
      <c r="A16" s="124">
        <v>1</v>
      </c>
      <c r="B16" s="126" t="s">
        <v>1273</v>
      </c>
      <c r="C16" s="138">
        <v>16</v>
      </c>
      <c r="D16" s="138">
        <v>16</v>
      </c>
      <c r="E16" s="138">
        <v>3</v>
      </c>
      <c r="F16" s="138">
        <v>9</v>
      </c>
      <c r="G16" s="138">
        <v>3</v>
      </c>
      <c r="H16" s="138">
        <v>0</v>
      </c>
      <c r="I16" s="138">
        <v>1</v>
      </c>
      <c r="J16" s="138">
        <v>12</v>
      </c>
      <c r="K16" s="138">
        <v>4</v>
      </c>
      <c r="L16" s="138">
        <v>0</v>
      </c>
      <c r="M16" s="138">
        <v>0</v>
      </c>
      <c r="N16" s="138">
        <v>0</v>
      </c>
      <c r="O16" s="138">
        <v>15</v>
      </c>
      <c r="P16" s="138">
        <v>2</v>
      </c>
    </row>
    <row r="17" spans="1:16">
      <c r="A17" s="123"/>
      <c r="B17" s="126" t="s">
        <v>191</v>
      </c>
      <c r="C17" s="138">
        <f t="shared" ref="C17:P17" si="1">SUM(C16:C16)</f>
        <v>16</v>
      </c>
      <c r="D17" s="138">
        <f t="shared" si="1"/>
        <v>16</v>
      </c>
      <c r="E17" s="138">
        <f t="shared" si="1"/>
        <v>3</v>
      </c>
      <c r="F17" s="138">
        <f t="shared" si="1"/>
        <v>9</v>
      </c>
      <c r="G17" s="138">
        <f t="shared" si="1"/>
        <v>3</v>
      </c>
      <c r="H17" s="138">
        <f t="shared" si="1"/>
        <v>0</v>
      </c>
      <c r="I17" s="138">
        <f t="shared" si="1"/>
        <v>1</v>
      </c>
      <c r="J17" s="138">
        <f t="shared" si="1"/>
        <v>12</v>
      </c>
      <c r="K17" s="138">
        <f t="shared" si="1"/>
        <v>4</v>
      </c>
      <c r="L17" s="138">
        <f t="shared" si="1"/>
        <v>0</v>
      </c>
      <c r="M17" s="138">
        <f t="shared" si="1"/>
        <v>0</v>
      </c>
      <c r="N17" s="138">
        <f t="shared" si="1"/>
        <v>0</v>
      </c>
      <c r="O17" s="138">
        <f t="shared" si="1"/>
        <v>15</v>
      </c>
      <c r="P17" s="138">
        <f t="shared" si="1"/>
        <v>2</v>
      </c>
    </row>
    <row r="19" spans="1:16" ht="15" customHeight="1">
      <c r="A19" s="293" t="s">
        <v>1269</v>
      </c>
      <c r="B19" s="328"/>
      <c r="C19" s="328"/>
      <c r="D19" s="328"/>
      <c r="E19" s="328"/>
      <c r="F19" s="328"/>
      <c r="G19" s="328"/>
      <c r="H19" s="329"/>
      <c r="I19" s="329"/>
      <c r="J19" s="329"/>
      <c r="K19" s="329"/>
      <c r="L19" s="329"/>
      <c r="M19" s="329"/>
      <c r="N19" s="329"/>
      <c r="O19" s="329"/>
      <c r="P19" s="329"/>
    </row>
    <row r="20" spans="1:16">
      <c r="A20" s="281" t="s">
        <v>0</v>
      </c>
      <c r="B20" s="339" t="s">
        <v>190</v>
      </c>
      <c r="C20" s="339" t="s">
        <v>68</v>
      </c>
      <c r="D20" s="339" t="s">
        <v>248</v>
      </c>
      <c r="E20" s="341" t="s">
        <v>76</v>
      </c>
      <c r="F20" s="341"/>
      <c r="G20" s="341"/>
      <c r="H20" s="341"/>
      <c r="I20" s="341"/>
      <c r="J20" s="341" t="s">
        <v>247</v>
      </c>
      <c r="K20" s="341"/>
      <c r="L20" s="341"/>
      <c r="M20" s="341"/>
      <c r="N20" s="341"/>
      <c r="O20" s="284" t="s">
        <v>249</v>
      </c>
      <c r="P20" s="251" t="s">
        <v>80</v>
      </c>
    </row>
    <row r="21" spans="1:16" ht="38.25">
      <c r="A21" s="282"/>
      <c r="B21" s="340"/>
      <c r="C21" s="340"/>
      <c r="D21" s="340"/>
      <c r="E21" s="188" t="s">
        <v>69</v>
      </c>
      <c r="F21" s="188" t="s">
        <v>75</v>
      </c>
      <c r="G21" s="188" t="s">
        <v>78</v>
      </c>
      <c r="H21" s="189" t="s">
        <v>79</v>
      </c>
      <c r="I21" s="189" t="s">
        <v>77</v>
      </c>
      <c r="J21" s="168" t="s">
        <v>69</v>
      </c>
      <c r="K21" s="168" t="s">
        <v>75</v>
      </c>
      <c r="L21" s="168" t="s">
        <v>78</v>
      </c>
      <c r="M21" s="190" t="s">
        <v>79</v>
      </c>
      <c r="N21" s="190" t="s">
        <v>77</v>
      </c>
      <c r="O21" s="284"/>
      <c r="P21" s="290"/>
    </row>
    <row r="22" spans="1:16" ht="25.5">
      <c r="A22" s="158">
        <v>1</v>
      </c>
      <c r="B22" s="168" t="s">
        <v>274</v>
      </c>
      <c r="C22" s="158">
        <v>25</v>
      </c>
      <c r="D22" s="158">
        <v>22</v>
      </c>
      <c r="E22" s="138">
        <v>6</v>
      </c>
      <c r="F22" s="138">
        <v>8</v>
      </c>
      <c r="G22" s="138">
        <v>8</v>
      </c>
      <c r="H22" s="138">
        <v>0</v>
      </c>
      <c r="I22" s="138">
        <v>0</v>
      </c>
      <c r="J22" s="138">
        <v>9</v>
      </c>
      <c r="K22" s="138">
        <v>10</v>
      </c>
      <c r="L22" s="138">
        <v>3</v>
      </c>
      <c r="M22" s="138">
        <v>0</v>
      </c>
      <c r="N22" s="138">
        <v>0</v>
      </c>
      <c r="O22" s="138">
        <v>22</v>
      </c>
      <c r="P22" s="138">
        <v>1</v>
      </c>
    </row>
    <row r="23" spans="1:16">
      <c r="A23" s="191"/>
      <c r="B23" s="168" t="s">
        <v>191</v>
      </c>
      <c r="C23" s="158">
        <f t="shared" ref="C23:P23" si="2">SUM(C22:C22)</f>
        <v>25</v>
      </c>
      <c r="D23" s="158">
        <f t="shared" si="2"/>
        <v>22</v>
      </c>
      <c r="E23" s="158">
        <f t="shared" si="2"/>
        <v>6</v>
      </c>
      <c r="F23" s="158">
        <f t="shared" si="2"/>
        <v>8</v>
      </c>
      <c r="G23" s="158">
        <f t="shared" si="2"/>
        <v>8</v>
      </c>
      <c r="H23" s="158">
        <f t="shared" si="2"/>
        <v>0</v>
      </c>
      <c r="I23" s="158">
        <f t="shared" si="2"/>
        <v>0</v>
      </c>
      <c r="J23" s="158">
        <f t="shared" si="2"/>
        <v>9</v>
      </c>
      <c r="K23" s="158">
        <f t="shared" si="2"/>
        <v>10</v>
      </c>
      <c r="L23" s="158">
        <f t="shared" si="2"/>
        <v>3</v>
      </c>
      <c r="M23" s="158">
        <f t="shared" si="2"/>
        <v>0</v>
      </c>
      <c r="N23" s="158">
        <f t="shared" si="2"/>
        <v>0</v>
      </c>
      <c r="O23" s="158">
        <f t="shared" si="2"/>
        <v>22</v>
      </c>
      <c r="P23" s="158">
        <f t="shared" si="2"/>
        <v>1</v>
      </c>
    </row>
    <row r="25" spans="1:16">
      <c r="B25" s="125" t="s">
        <v>596</v>
      </c>
      <c r="C25" s="125"/>
      <c r="D25" s="125" t="s">
        <v>597</v>
      </c>
    </row>
    <row r="27" spans="1:16" ht="15" customHeight="1"/>
    <row r="28" spans="1:16" ht="15" customHeight="1"/>
  </sheetData>
  <mergeCells count="37">
    <mergeCell ref="A13:P13"/>
    <mergeCell ref="A19:P19"/>
    <mergeCell ref="A20:A21"/>
    <mergeCell ref="B20:B21"/>
    <mergeCell ref="C20:C21"/>
    <mergeCell ref="D20:D21"/>
    <mergeCell ref="E20:I20"/>
    <mergeCell ref="J20:N20"/>
    <mergeCell ref="J14:N14"/>
    <mergeCell ref="O14:O15"/>
    <mergeCell ref="P14:P15"/>
    <mergeCell ref="O20:O21"/>
    <mergeCell ref="P20:P21"/>
    <mergeCell ref="A14:A15"/>
    <mergeCell ref="B14:B15"/>
    <mergeCell ref="C14:C15"/>
    <mergeCell ref="D14:D15"/>
    <mergeCell ref="E14:I14"/>
    <mergeCell ref="A2:U2"/>
    <mergeCell ref="A3:U3"/>
    <mergeCell ref="A4:U4"/>
    <mergeCell ref="O6:S6"/>
    <mergeCell ref="T6:T7"/>
    <mergeCell ref="U6:U7"/>
    <mergeCell ref="E7:F7"/>
    <mergeCell ref="G7:H7"/>
    <mergeCell ref="I7:J7"/>
    <mergeCell ref="K7:L7"/>
    <mergeCell ref="M7:N7"/>
    <mergeCell ref="A6:A8"/>
    <mergeCell ref="B6:B8"/>
    <mergeCell ref="C6:C8"/>
    <mergeCell ref="D6:D8"/>
    <mergeCell ref="E6:N6"/>
    <mergeCell ref="E1:F1"/>
    <mergeCell ref="G1:P1"/>
    <mergeCell ref="A5:U5"/>
  </mergeCells>
  <pageMargins left="0.51181102362204722" right="0.5118110236220472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sheetPr>
    <tabColor rgb="FF00B050"/>
  </sheetPr>
  <dimension ref="A1:F16"/>
  <sheetViews>
    <sheetView workbookViewId="0">
      <selection activeCell="D9" sqref="D9"/>
    </sheetView>
  </sheetViews>
  <sheetFormatPr defaultRowHeight="15"/>
  <cols>
    <col min="1" max="1" width="4" customWidth="1"/>
    <col min="2" max="2" width="22.28515625" customWidth="1"/>
    <col min="3" max="3" width="10.28515625" customWidth="1"/>
    <col min="4" max="4" width="17" customWidth="1"/>
    <col min="5" max="5" width="15.28515625" customWidth="1"/>
    <col min="6" max="6" width="17.42578125" customWidth="1"/>
  </cols>
  <sheetData>
    <row r="1" spans="1:6" ht="21.75" customHeight="1">
      <c r="A1" s="21"/>
      <c r="B1" s="21"/>
      <c r="C1" s="21"/>
      <c r="D1" s="323"/>
      <c r="E1" s="342"/>
      <c r="F1" s="51" t="s">
        <v>58</v>
      </c>
    </row>
    <row r="2" spans="1:6">
      <c r="A2" s="260" t="s">
        <v>193</v>
      </c>
      <c r="B2" s="343"/>
      <c r="C2" s="343"/>
      <c r="D2" s="343"/>
      <c r="E2" s="343"/>
      <c r="F2" s="343"/>
    </row>
    <row r="3" spans="1:6">
      <c r="A3" s="260" t="s">
        <v>267</v>
      </c>
      <c r="B3" s="261"/>
      <c r="C3" s="261"/>
      <c r="D3" s="261"/>
      <c r="E3" s="261"/>
      <c r="F3" s="261"/>
    </row>
    <row r="4" spans="1:6">
      <c r="A4" s="300" t="s">
        <v>1</v>
      </c>
      <c r="B4" s="343"/>
      <c r="C4" s="343"/>
      <c r="D4" s="343"/>
      <c r="E4" s="343"/>
      <c r="F4" s="343"/>
    </row>
    <row r="5" spans="1:6">
      <c r="A5" s="344" t="s">
        <v>1278</v>
      </c>
      <c r="B5" s="345"/>
      <c r="C5" s="345"/>
      <c r="D5" s="345"/>
      <c r="E5" s="345"/>
      <c r="F5" s="345"/>
    </row>
    <row r="6" spans="1:6" ht="46.5" customHeight="1">
      <c r="A6" s="138" t="s">
        <v>0</v>
      </c>
      <c r="B6" s="138" t="s">
        <v>190</v>
      </c>
      <c r="C6" s="135" t="s">
        <v>83</v>
      </c>
      <c r="D6" s="135" t="s">
        <v>85</v>
      </c>
      <c r="E6" s="135" t="s">
        <v>84</v>
      </c>
      <c r="F6" s="135" t="s">
        <v>88</v>
      </c>
    </row>
    <row r="7" spans="1:6" ht="24.75" customHeight="1">
      <c r="A7" s="138">
        <v>1</v>
      </c>
      <c r="B7" s="135" t="s">
        <v>1274</v>
      </c>
      <c r="C7" s="138">
        <v>15</v>
      </c>
      <c r="D7" s="138">
        <v>15</v>
      </c>
      <c r="E7" s="138">
        <v>1</v>
      </c>
      <c r="F7" s="138">
        <v>0</v>
      </c>
    </row>
    <row r="8" spans="1:6" ht="25.5">
      <c r="A8" s="138">
        <v>2</v>
      </c>
      <c r="B8" s="122" t="s">
        <v>1276</v>
      </c>
      <c r="C8" s="138">
        <v>4</v>
      </c>
      <c r="D8" s="138">
        <v>4</v>
      </c>
      <c r="E8" s="138">
        <v>0</v>
      </c>
      <c r="F8" s="138">
        <v>0</v>
      </c>
    </row>
    <row r="9" spans="1:6" ht="25.5">
      <c r="A9" s="172">
        <v>3</v>
      </c>
      <c r="B9" s="135" t="s">
        <v>1275</v>
      </c>
      <c r="C9" s="138">
        <v>5</v>
      </c>
      <c r="D9" s="138">
        <v>5</v>
      </c>
      <c r="E9" s="138">
        <v>0</v>
      </c>
      <c r="F9" s="138">
        <v>0</v>
      </c>
    </row>
    <row r="10" spans="1:6">
      <c r="A10" s="53"/>
      <c r="B10" s="135" t="s">
        <v>1277</v>
      </c>
      <c r="C10" s="138">
        <v>24</v>
      </c>
      <c r="D10" s="138">
        <v>24</v>
      </c>
      <c r="E10" s="138">
        <v>4</v>
      </c>
      <c r="F10" s="138">
        <v>0</v>
      </c>
    </row>
    <row r="12" spans="1:6">
      <c r="B12" s="125" t="s">
        <v>596</v>
      </c>
      <c r="C12" s="125"/>
      <c r="D12" s="125" t="s">
        <v>597</v>
      </c>
    </row>
    <row r="16" spans="1:6">
      <c r="A16" s="16"/>
      <c r="B16" s="16"/>
      <c r="C16" s="16"/>
      <c r="D16" s="16"/>
      <c r="E16" s="16"/>
      <c r="F16" s="16"/>
    </row>
  </sheetData>
  <mergeCells count="5">
    <mergeCell ref="D1:E1"/>
    <mergeCell ref="A2:F2"/>
    <mergeCell ref="A3:F3"/>
    <mergeCell ref="A4:F4"/>
    <mergeCell ref="A5:F5"/>
  </mergeCells>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sheetPr>
    <tabColor rgb="FF00B050"/>
  </sheetPr>
  <dimension ref="A1:J23"/>
  <sheetViews>
    <sheetView workbookViewId="0">
      <selection activeCell="A8" sqref="A8:H11"/>
    </sheetView>
  </sheetViews>
  <sheetFormatPr defaultRowHeight="15"/>
  <cols>
    <col min="1" max="1" width="10" customWidth="1"/>
    <col min="2" max="2" width="35.140625" customWidth="1"/>
    <col min="3" max="3" width="9.140625" customWidth="1"/>
    <col min="4" max="4" width="10.5703125" customWidth="1"/>
    <col min="5" max="5" width="11.5703125" customWidth="1"/>
    <col min="6" max="6" width="12" customWidth="1"/>
    <col min="7" max="7" width="14" customWidth="1"/>
    <col min="8" max="8" width="15.140625" customWidth="1"/>
    <col min="9" max="9" width="14.7109375" customWidth="1"/>
    <col min="10" max="10" width="19.28515625" customWidth="1"/>
  </cols>
  <sheetData>
    <row r="1" spans="1:10" s="96" customFormat="1" ht="18" customHeight="1">
      <c r="A1" s="100"/>
      <c r="B1" s="100"/>
      <c r="C1" s="100"/>
      <c r="D1" s="100"/>
      <c r="E1" s="99"/>
      <c r="F1" s="312" t="s">
        <v>82</v>
      </c>
      <c r="G1" s="238"/>
      <c r="H1" s="238"/>
      <c r="I1" s="97"/>
      <c r="J1" s="97"/>
    </row>
    <row r="2" spans="1:10" s="96" customFormat="1">
      <c r="A2" s="260" t="s">
        <v>188</v>
      </c>
      <c r="B2" s="299"/>
      <c r="C2" s="299"/>
      <c r="D2" s="299"/>
      <c r="E2" s="299"/>
      <c r="F2" s="299"/>
      <c r="G2" s="299"/>
      <c r="H2" s="299"/>
    </row>
    <row r="3" spans="1:10" s="96" customFormat="1">
      <c r="A3" s="260" t="s">
        <v>267</v>
      </c>
      <c r="B3" s="227"/>
      <c r="C3" s="227"/>
      <c r="D3" s="227"/>
      <c r="E3" s="227"/>
      <c r="F3" s="227"/>
      <c r="G3" s="227"/>
      <c r="H3" s="227"/>
    </row>
    <row r="4" spans="1:10" s="96" customFormat="1">
      <c r="A4" s="300" t="s">
        <v>1</v>
      </c>
      <c r="B4" s="227"/>
      <c r="C4" s="227"/>
      <c r="D4" s="227"/>
      <c r="E4" s="227"/>
      <c r="F4" s="227"/>
      <c r="G4" s="227"/>
      <c r="H4" s="227"/>
    </row>
    <row r="5" spans="1:10">
      <c r="A5" s="232" t="s">
        <v>1313</v>
      </c>
      <c r="B5" s="346"/>
      <c r="C5" s="346"/>
      <c r="D5" s="346"/>
      <c r="E5" s="346"/>
      <c r="F5" s="346"/>
      <c r="G5" s="346"/>
      <c r="H5" s="346"/>
      <c r="I5" s="109"/>
      <c r="J5" s="109"/>
    </row>
    <row r="6" spans="1:10" ht="15" customHeight="1">
      <c r="A6" s="232" t="s">
        <v>194</v>
      </c>
      <c r="B6" s="232" t="s">
        <v>246</v>
      </c>
      <c r="C6" s="232" t="s">
        <v>218</v>
      </c>
      <c r="D6" s="232"/>
      <c r="E6" s="232"/>
      <c r="F6" s="232" t="s">
        <v>219</v>
      </c>
      <c r="G6" s="232"/>
      <c r="H6" s="232"/>
      <c r="I6" s="32"/>
      <c r="J6" s="32"/>
    </row>
    <row r="7" spans="1:10">
      <c r="A7" s="232"/>
      <c r="B7" s="232"/>
      <c r="C7" s="207" t="s">
        <v>220</v>
      </c>
      <c r="D7" s="207" t="s">
        <v>221</v>
      </c>
      <c r="E7" s="207" t="s">
        <v>222</v>
      </c>
      <c r="F7" s="207" t="s">
        <v>220</v>
      </c>
      <c r="G7" s="207" t="s">
        <v>221</v>
      </c>
      <c r="H7" s="207" t="s">
        <v>222</v>
      </c>
    </row>
    <row r="8" spans="1:10">
      <c r="A8" s="209" t="s">
        <v>751</v>
      </c>
      <c r="B8" s="209" t="s">
        <v>1312</v>
      </c>
      <c r="C8" s="209">
        <v>24</v>
      </c>
      <c r="D8" s="33">
        <v>147</v>
      </c>
      <c r="E8" s="209">
        <v>910</v>
      </c>
      <c r="F8" s="209">
        <v>24</v>
      </c>
      <c r="G8" s="209">
        <v>147</v>
      </c>
      <c r="H8" s="209">
        <v>910</v>
      </c>
    </row>
    <row r="9" spans="1:10">
      <c r="A9" s="209" t="s">
        <v>936</v>
      </c>
      <c r="B9" s="209" t="s">
        <v>1312</v>
      </c>
      <c r="C9" s="209">
        <v>22</v>
      </c>
      <c r="D9" s="33">
        <v>17</v>
      </c>
      <c r="E9" s="209">
        <v>16</v>
      </c>
      <c r="F9" s="209">
        <v>22</v>
      </c>
      <c r="G9" s="209">
        <v>17</v>
      </c>
      <c r="H9" s="209">
        <v>16</v>
      </c>
    </row>
    <row r="10" spans="1:10">
      <c r="A10" s="209" t="s">
        <v>1311</v>
      </c>
      <c r="B10" s="209" t="s">
        <v>820</v>
      </c>
      <c r="C10" s="209">
        <v>85</v>
      </c>
      <c r="D10" s="33">
        <v>26</v>
      </c>
      <c r="E10" s="209">
        <v>22</v>
      </c>
      <c r="F10" s="209">
        <v>85</v>
      </c>
      <c r="G10" s="209">
        <v>26</v>
      </c>
      <c r="H10" s="209">
        <v>22</v>
      </c>
    </row>
    <row r="11" spans="1:10">
      <c r="A11" s="209" t="s">
        <v>1310</v>
      </c>
      <c r="B11" s="209" t="s">
        <v>606</v>
      </c>
      <c r="C11" s="209" t="s">
        <v>269</v>
      </c>
      <c r="D11" s="209" t="s">
        <v>269</v>
      </c>
      <c r="E11" s="209">
        <v>1</v>
      </c>
      <c r="F11" s="209" t="s">
        <v>269</v>
      </c>
      <c r="G11" s="209" t="s">
        <v>269</v>
      </c>
      <c r="H11" s="209">
        <v>1</v>
      </c>
    </row>
    <row r="23" spans="1:8">
      <c r="A23" s="98"/>
      <c r="B23" s="98"/>
      <c r="C23" s="98"/>
      <c r="D23" s="98"/>
      <c r="E23" s="98"/>
      <c r="F23" s="98"/>
      <c r="G23" s="98"/>
      <c r="H23" s="98"/>
    </row>
  </sheetData>
  <mergeCells count="9">
    <mergeCell ref="A2:H2"/>
    <mergeCell ref="F1:H1"/>
    <mergeCell ref="A3:H3"/>
    <mergeCell ref="A4:H4"/>
    <mergeCell ref="A6:A7"/>
    <mergeCell ref="B6:B7"/>
    <mergeCell ref="C6:E6"/>
    <mergeCell ref="F6:H6"/>
    <mergeCell ref="A5:H5"/>
  </mergeCells>
  <pageMargins left="0.9055118110236221" right="0.31496062992125984" top="0.35433070866141736" bottom="0.35433070866141736"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H22"/>
  <sheetViews>
    <sheetView workbookViewId="0">
      <selection activeCell="L37" sqref="L37"/>
    </sheetView>
  </sheetViews>
  <sheetFormatPr defaultRowHeight="15"/>
  <cols>
    <col min="1" max="1" width="12.42578125" customWidth="1"/>
    <col min="2" max="2" width="37.140625" customWidth="1"/>
    <col min="3" max="3" width="11.42578125" customWidth="1"/>
    <col min="4" max="4" width="11.7109375" customWidth="1"/>
    <col min="5" max="5" width="16" customWidth="1"/>
  </cols>
  <sheetData>
    <row r="1" spans="1:8">
      <c r="A1" s="36"/>
      <c r="B1" s="36"/>
      <c r="C1" s="41"/>
      <c r="D1" s="36"/>
      <c r="E1" s="35" t="s">
        <v>81</v>
      </c>
      <c r="F1" s="312"/>
      <c r="G1" s="238"/>
      <c r="H1" s="238"/>
    </row>
    <row r="2" spans="1:8" ht="37.5" customHeight="1">
      <c r="A2" s="260" t="s">
        <v>188</v>
      </c>
      <c r="B2" s="299"/>
      <c r="C2" s="299"/>
      <c r="D2" s="299"/>
      <c r="E2" s="299"/>
      <c r="F2" s="39"/>
      <c r="G2" s="39"/>
      <c r="H2" s="39"/>
    </row>
    <row r="3" spans="1:8">
      <c r="A3" s="260" t="s">
        <v>267</v>
      </c>
      <c r="B3" s="299"/>
      <c r="C3" s="299"/>
      <c r="D3" s="299"/>
      <c r="E3" s="299"/>
      <c r="F3" s="39"/>
      <c r="G3" s="39"/>
      <c r="H3" s="39"/>
    </row>
    <row r="4" spans="1:8" ht="23.25" customHeight="1">
      <c r="A4" s="300" t="s">
        <v>1</v>
      </c>
      <c r="B4" s="313"/>
      <c r="C4" s="313"/>
      <c r="D4" s="313"/>
      <c r="E4" s="313"/>
      <c r="F4" s="40"/>
      <c r="G4" s="40"/>
      <c r="H4" s="40"/>
    </row>
    <row r="5" spans="1:8">
      <c r="A5" s="347" t="s">
        <v>250</v>
      </c>
      <c r="B5" s="313"/>
      <c r="C5" s="313"/>
      <c r="D5" s="313"/>
      <c r="E5" s="313"/>
      <c r="F5" s="40"/>
      <c r="G5" s="40"/>
      <c r="H5" s="40"/>
    </row>
    <row r="7" spans="1:8" ht="45">
      <c r="A7" s="38" t="s">
        <v>44</v>
      </c>
      <c r="B7" s="38" t="s">
        <v>22</v>
      </c>
      <c r="C7" s="42" t="s">
        <v>57</v>
      </c>
      <c r="D7" s="38" t="s">
        <v>45</v>
      </c>
      <c r="E7" s="38" t="s">
        <v>46</v>
      </c>
    </row>
    <row r="8" spans="1:8">
      <c r="A8" s="132">
        <v>2017</v>
      </c>
      <c r="B8" s="43" t="s">
        <v>940</v>
      </c>
      <c r="C8" s="151">
        <v>120</v>
      </c>
      <c r="D8" s="151">
        <v>16</v>
      </c>
      <c r="E8" s="151">
        <v>161.5</v>
      </c>
    </row>
    <row r="9" spans="1:8">
      <c r="A9" s="37" t="s">
        <v>47</v>
      </c>
      <c r="B9" s="3"/>
      <c r="C9" s="37">
        <v>120</v>
      </c>
      <c r="D9" s="37">
        <v>16</v>
      </c>
      <c r="E9" s="37">
        <v>161.5</v>
      </c>
    </row>
    <row r="11" spans="1:8">
      <c r="A11" s="1"/>
      <c r="B11" s="119" t="s">
        <v>596</v>
      </c>
      <c r="C11" s="125"/>
      <c r="D11" s="119" t="s">
        <v>597</v>
      </c>
      <c r="E11" s="119"/>
    </row>
    <row r="22" spans="5:5">
      <c r="E22" s="44"/>
    </row>
  </sheetData>
  <mergeCells count="5">
    <mergeCell ref="F1:H1"/>
    <mergeCell ref="A2:E2"/>
    <mergeCell ref="A3:E3"/>
    <mergeCell ref="A4:E4"/>
    <mergeCell ref="A5:E5"/>
  </mergeCells>
  <pageMargins left="0.70866141732283472" right="0.5118110236220472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sheetPr>
    <tabColor rgb="FF00B050"/>
  </sheetPr>
  <dimension ref="A1:G10"/>
  <sheetViews>
    <sheetView workbookViewId="0">
      <selection activeCell="A5" sqref="A5:XFD5"/>
    </sheetView>
  </sheetViews>
  <sheetFormatPr defaultRowHeight="15"/>
  <cols>
    <col min="2" max="2" width="13.7109375" customWidth="1"/>
    <col min="3" max="3" width="14.7109375" customWidth="1"/>
    <col min="4" max="4" width="15.28515625" customWidth="1"/>
    <col min="5" max="5" width="13.140625" customWidth="1"/>
    <col min="6" max="6" width="15.85546875" customWidth="1"/>
    <col min="7" max="7" width="15.5703125" customWidth="1"/>
  </cols>
  <sheetData>
    <row r="1" spans="1:7">
      <c r="A1" s="41"/>
      <c r="B1" s="41"/>
      <c r="C1" s="41"/>
      <c r="D1" s="41"/>
      <c r="E1" s="312" t="s">
        <v>86</v>
      </c>
      <c r="F1" s="238"/>
      <c r="G1" s="238"/>
    </row>
    <row r="2" spans="1:7">
      <c r="A2" s="260" t="s">
        <v>166</v>
      </c>
      <c r="B2" s="299"/>
      <c r="C2" s="299"/>
      <c r="D2" s="299"/>
      <c r="E2" s="299"/>
      <c r="F2" s="299"/>
      <c r="G2" s="299"/>
    </row>
    <row r="3" spans="1:7" ht="15" customHeight="1">
      <c r="A3" s="260" t="s">
        <v>267</v>
      </c>
      <c r="B3" s="299"/>
      <c r="C3" s="299"/>
      <c r="D3" s="299"/>
      <c r="E3" s="299"/>
      <c r="F3" s="299"/>
      <c r="G3" s="299"/>
    </row>
    <row r="4" spans="1:7" ht="15" customHeight="1">
      <c r="A4" s="300" t="s">
        <v>1</v>
      </c>
      <c r="B4" s="313"/>
      <c r="C4" s="313"/>
      <c r="D4" s="313"/>
      <c r="E4" s="313"/>
      <c r="F4" s="313"/>
      <c r="G4" s="313"/>
    </row>
    <row r="5" spans="1:7" ht="15" customHeight="1">
      <c r="A5" s="344" t="s">
        <v>165</v>
      </c>
      <c r="B5" s="348"/>
      <c r="C5" s="348"/>
      <c r="D5" s="348"/>
      <c r="E5" s="348"/>
      <c r="F5" s="348"/>
      <c r="G5" s="348"/>
    </row>
    <row r="6" spans="1:7" ht="40.5" customHeight="1">
      <c r="A6" s="8" t="s">
        <v>55</v>
      </c>
      <c r="B6" s="132" t="s">
        <v>49</v>
      </c>
      <c r="C6" s="132" t="s">
        <v>50</v>
      </c>
      <c r="D6" s="132" t="s">
        <v>51</v>
      </c>
      <c r="E6" s="132" t="s">
        <v>52</v>
      </c>
      <c r="F6" s="132" t="s">
        <v>53</v>
      </c>
      <c r="G6" s="132" t="s">
        <v>54</v>
      </c>
    </row>
    <row r="7" spans="1:7">
      <c r="A7" s="53">
        <v>2017</v>
      </c>
      <c r="B7" s="128">
        <v>0</v>
      </c>
      <c r="C7" s="128">
        <v>0</v>
      </c>
      <c r="D7" s="128">
        <v>0</v>
      </c>
      <c r="E7" s="128">
        <v>0</v>
      </c>
      <c r="F7" s="128">
        <v>16</v>
      </c>
      <c r="G7" s="128">
        <v>0</v>
      </c>
    </row>
    <row r="8" spans="1:7">
      <c r="A8" s="8" t="s">
        <v>6</v>
      </c>
      <c r="B8" s="128">
        <v>0</v>
      </c>
      <c r="C8" s="128">
        <v>0</v>
      </c>
      <c r="D8" s="128">
        <v>0</v>
      </c>
      <c r="E8" s="128">
        <v>0</v>
      </c>
      <c r="F8" s="128">
        <v>16</v>
      </c>
      <c r="G8" s="128">
        <v>0</v>
      </c>
    </row>
    <row r="10" spans="1:7">
      <c r="A10" s="1"/>
      <c r="B10" s="119" t="s">
        <v>596</v>
      </c>
      <c r="C10" s="125"/>
      <c r="D10" s="119" t="s">
        <v>597</v>
      </c>
      <c r="E10" s="125"/>
      <c r="F10" s="120"/>
      <c r="G10" s="120"/>
    </row>
  </sheetData>
  <mergeCells count="5">
    <mergeCell ref="E1:G1"/>
    <mergeCell ref="A2:G2"/>
    <mergeCell ref="A3:G3"/>
    <mergeCell ref="A4:G4"/>
    <mergeCell ref="A5:G5"/>
  </mergeCells>
  <pageMargins left="0.51181102362204722" right="0.31496062992125984"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sheetPr>
    <tabColor rgb="FF00B050"/>
  </sheetPr>
  <dimension ref="A1:K162"/>
  <sheetViews>
    <sheetView topLeftCell="A157" zoomScale="85" zoomScaleNormal="85" workbookViewId="0">
      <selection activeCell="N11" sqref="N11"/>
    </sheetView>
  </sheetViews>
  <sheetFormatPr defaultRowHeight="15"/>
  <cols>
    <col min="1" max="1" width="14.42578125" style="13" customWidth="1"/>
    <col min="2" max="2" width="20.42578125" customWidth="1"/>
    <col min="3" max="3" width="19.42578125" customWidth="1"/>
    <col min="4" max="4" width="13.28515625" customWidth="1"/>
    <col min="5" max="5" width="16.7109375" customWidth="1"/>
    <col min="6" max="6" width="15.42578125" customWidth="1"/>
    <col min="7" max="7" width="11.5703125" customWidth="1"/>
    <col min="8" max="8" width="18.7109375" customWidth="1"/>
    <col min="9" max="9" width="23.140625" customWidth="1"/>
    <col min="10" max="10" width="7.7109375" customWidth="1"/>
    <col min="11" max="11" width="8.7109375" customWidth="1"/>
  </cols>
  <sheetData>
    <row r="1" spans="1:11" ht="21.75" customHeight="1">
      <c r="A1" s="56"/>
      <c r="B1" s="56"/>
      <c r="C1" s="56"/>
      <c r="D1" s="323"/>
      <c r="E1" s="342"/>
      <c r="F1" s="51"/>
      <c r="J1" s="227" t="s">
        <v>87</v>
      </c>
      <c r="K1" s="227"/>
    </row>
    <row r="2" spans="1:11" ht="15.75">
      <c r="A2" s="351" t="s">
        <v>166</v>
      </c>
      <c r="B2" s="352"/>
      <c r="C2" s="352"/>
      <c r="D2" s="352"/>
      <c r="E2" s="352"/>
      <c r="F2" s="352"/>
      <c r="G2" s="353"/>
      <c r="H2" s="353"/>
      <c r="I2" s="353"/>
      <c r="J2" s="353"/>
      <c r="K2" s="353"/>
    </row>
    <row r="3" spans="1:11" ht="15.75">
      <c r="A3" s="351" t="s">
        <v>267</v>
      </c>
      <c r="B3" s="352"/>
      <c r="C3" s="352"/>
      <c r="D3" s="352"/>
      <c r="E3" s="352"/>
      <c r="F3" s="352"/>
      <c r="G3" s="353"/>
      <c r="H3" s="353"/>
      <c r="I3" s="353"/>
      <c r="J3" s="353"/>
      <c r="K3" s="159"/>
    </row>
    <row r="4" spans="1:11">
      <c r="A4" s="300"/>
      <c r="B4" s="343"/>
      <c r="C4" s="343"/>
      <c r="D4" s="343"/>
      <c r="E4" s="343"/>
      <c r="F4" s="343"/>
    </row>
    <row r="5" spans="1:11">
      <c r="A5" s="350" t="s">
        <v>599</v>
      </c>
      <c r="B5" s="350"/>
      <c r="C5" s="350"/>
      <c r="D5" s="350"/>
      <c r="E5" s="350"/>
      <c r="F5" s="350"/>
      <c r="G5" s="350"/>
      <c r="H5" s="350"/>
      <c r="I5" s="350"/>
      <c r="J5" s="350"/>
      <c r="K5" s="350"/>
    </row>
    <row r="6" spans="1:11" ht="63.75">
      <c r="A6" s="75" t="s">
        <v>223</v>
      </c>
      <c r="B6" s="75" t="s">
        <v>89</v>
      </c>
      <c r="C6" s="75" t="s">
        <v>90</v>
      </c>
      <c r="D6" s="75" t="s">
        <v>195</v>
      </c>
      <c r="E6" s="75" t="s">
        <v>224</v>
      </c>
      <c r="F6" s="75" t="s">
        <v>225</v>
      </c>
      <c r="G6" s="75" t="s">
        <v>226</v>
      </c>
      <c r="H6" s="75" t="s">
        <v>227</v>
      </c>
      <c r="I6" s="75" t="s">
        <v>228</v>
      </c>
      <c r="J6" s="75" t="s">
        <v>229</v>
      </c>
      <c r="K6" s="75" t="s">
        <v>230</v>
      </c>
    </row>
    <row r="7" spans="1:11" ht="159.75" customHeight="1">
      <c r="A7" s="135" t="s">
        <v>233</v>
      </c>
      <c r="B7" s="135" t="s">
        <v>234</v>
      </c>
      <c r="C7" s="135" t="s">
        <v>237</v>
      </c>
      <c r="D7" s="135" t="s">
        <v>231</v>
      </c>
      <c r="E7" s="135" t="s">
        <v>235</v>
      </c>
      <c r="F7" s="135" t="s">
        <v>236</v>
      </c>
      <c r="G7" s="135" t="s">
        <v>232</v>
      </c>
      <c r="H7" s="135" t="s">
        <v>237</v>
      </c>
      <c r="I7" s="128" t="s">
        <v>238</v>
      </c>
      <c r="J7" s="135">
        <v>40</v>
      </c>
      <c r="K7" s="135">
        <v>40</v>
      </c>
    </row>
    <row r="8" spans="1:11" ht="151.5" customHeight="1">
      <c r="A8" s="135" t="s">
        <v>600</v>
      </c>
      <c r="B8" s="135" t="s">
        <v>601</v>
      </c>
      <c r="C8" s="135" t="s">
        <v>602</v>
      </c>
      <c r="D8" s="135" t="s">
        <v>231</v>
      </c>
      <c r="E8" s="135" t="s">
        <v>603</v>
      </c>
      <c r="F8" s="135" t="s">
        <v>604</v>
      </c>
      <c r="G8" s="135" t="s">
        <v>605</v>
      </c>
      <c r="H8" s="135" t="s">
        <v>606</v>
      </c>
      <c r="I8" s="128" t="s">
        <v>607</v>
      </c>
      <c r="J8" s="135">
        <v>37</v>
      </c>
      <c r="K8" s="135">
        <v>37</v>
      </c>
    </row>
    <row r="9" spans="1:11" ht="102">
      <c r="A9" s="149" t="s">
        <v>867</v>
      </c>
      <c r="B9" s="149" t="s">
        <v>792</v>
      </c>
      <c r="C9" s="149" t="s">
        <v>215</v>
      </c>
      <c r="D9" s="135" t="s">
        <v>231</v>
      </c>
      <c r="E9" s="149" t="s">
        <v>827</v>
      </c>
      <c r="F9" s="142" t="s">
        <v>794</v>
      </c>
      <c r="G9" s="162" t="s">
        <v>605</v>
      </c>
      <c r="H9" s="149" t="s">
        <v>868</v>
      </c>
      <c r="I9" s="149" t="s">
        <v>866</v>
      </c>
      <c r="J9" s="147">
        <v>38</v>
      </c>
      <c r="K9" s="147">
        <v>21</v>
      </c>
    </row>
    <row r="10" spans="1:11" ht="140.25">
      <c r="A10" s="135" t="s">
        <v>608</v>
      </c>
      <c r="B10" s="135" t="s">
        <v>610</v>
      </c>
      <c r="C10" s="135" t="s">
        <v>729</v>
      </c>
      <c r="D10" s="135" t="s">
        <v>231</v>
      </c>
      <c r="E10" s="149" t="s">
        <v>266</v>
      </c>
      <c r="F10" s="149" t="s">
        <v>269</v>
      </c>
      <c r="G10" s="149" t="s">
        <v>269</v>
      </c>
      <c r="H10" s="135" t="s">
        <v>606</v>
      </c>
      <c r="I10" s="135" t="s">
        <v>611</v>
      </c>
      <c r="J10" s="162">
        <v>3</v>
      </c>
      <c r="K10" s="162">
        <v>3</v>
      </c>
    </row>
    <row r="11" spans="1:11" ht="114.75">
      <c r="A11" s="135" t="s">
        <v>612</v>
      </c>
      <c r="B11" s="135" t="s">
        <v>613</v>
      </c>
      <c r="C11" s="149" t="s">
        <v>532</v>
      </c>
      <c r="D11" s="135" t="s">
        <v>231</v>
      </c>
      <c r="E11" s="160" t="s">
        <v>616</v>
      </c>
      <c r="F11" s="149" t="s">
        <v>269</v>
      </c>
      <c r="G11" s="149" t="s">
        <v>269</v>
      </c>
      <c r="H11" s="135" t="s">
        <v>614</v>
      </c>
      <c r="I11" s="135" t="s">
        <v>615</v>
      </c>
      <c r="J11" s="138">
        <v>31</v>
      </c>
      <c r="K11" s="138">
        <v>3</v>
      </c>
    </row>
    <row r="12" spans="1:11" ht="195">
      <c r="A12" s="149" t="s">
        <v>618</v>
      </c>
      <c r="B12" s="149" t="s">
        <v>619</v>
      </c>
      <c r="C12" s="132" t="s">
        <v>617</v>
      </c>
      <c r="D12" s="135" t="s">
        <v>231</v>
      </c>
      <c r="E12" s="149" t="s">
        <v>620</v>
      </c>
      <c r="F12" s="149" t="s">
        <v>269</v>
      </c>
      <c r="G12" s="149" t="s">
        <v>269</v>
      </c>
      <c r="H12" s="132" t="s">
        <v>621</v>
      </c>
      <c r="I12" s="132" t="s">
        <v>622</v>
      </c>
      <c r="J12" s="138">
        <v>13</v>
      </c>
      <c r="K12" s="138">
        <v>13</v>
      </c>
    </row>
    <row r="13" spans="1:11" ht="140.25">
      <c r="A13" s="149" t="s">
        <v>623</v>
      </c>
      <c r="B13" s="149" t="s">
        <v>628</v>
      </c>
      <c r="C13" s="149" t="s">
        <v>624</v>
      </c>
      <c r="D13" s="135" t="s">
        <v>231</v>
      </c>
      <c r="E13" s="149" t="s">
        <v>266</v>
      </c>
      <c r="F13" s="149" t="s">
        <v>625</v>
      </c>
      <c r="G13" s="149" t="s">
        <v>605</v>
      </c>
      <c r="H13" s="149" t="s">
        <v>606</v>
      </c>
      <c r="I13" s="149" t="s">
        <v>627</v>
      </c>
      <c r="J13" s="138">
        <v>34</v>
      </c>
      <c r="K13" s="138">
        <v>31</v>
      </c>
    </row>
    <row r="14" spans="1:11" ht="63.75">
      <c r="A14" s="145" t="s">
        <v>629</v>
      </c>
      <c r="B14" s="145" t="s">
        <v>630</v>
      </c>
      <c r="C14" s="145" t="s">
        <v>631</v>
      </c>
      <c r="D14" s="122" t="s">
        <v>231</v>
      </c>
      <c r="E14" s="145" t="s">
        <v>632</v>
      </c>
      <c r="F14" s="145" t="s">
        <v>634</v>
      </c>
      <c r="G14" s="145" t="s">
        <v>269</v>
      </c>
      <c r="H14" s="145" t="s">
        <v>524</v>
      </c>
      <c r="I14" s="145" t="s">
        <v>635</v>
      </c>
      <c r="J14" s="144">
        <v>34</v>
      </c>
      <c r="K14" s="144">
        <v>24</v>
      </c>
    </row>
    <row r="15" spans="1:11" ht="127.5">
      <c r="A15" s="149" t="s">
        <v>636</v>
      </c>
      <c r="B15" s="149" t="s">
        <v>637</v>
      </c>
      <c r="C15" s="149" t="s">
        <v>295</v>
      </c>
      <c r="D15" s="135" t="s">
        <v>231</v>
      </c>
      <c r="E15" s="149" t="s">
        <v>266</v>
      </c>
      <c r="F15" s="149" t="s">
        <v>644</v>
      </c>
      <c r="G15" s="149" t="s">
        <v>605</v>
      </c>
      <c r="H15" s="149" t="s">
        <v>606</v>
      </c>
      <c r="I15" s="149" t="s">
        <v>638</v>
      </c>
      <c r="J15" s="147">
        <v>18</v>
      </c>
      <c r="K15" s="147">
        <v>18</v>
      </c>
    </row>
    <row r="16" spans="1:11" ht="141">
      <c r="A16" s="149" t="s">
        <v>639</v>
      </c>
      <c r="B16" s="149" t="s">
        <v>640</v>
      </c>
      <c r="C16" s="149" t="s">
        <v>722</v>
      </c>
      <c r="D16" s="135" t="s">
        <v>231</v>
      </c>
      <c r="E16" s="149" t="s">
        <v>641</v>
      </c>
      <c r="F16" s="149" t="s">
        <v>633</v>
      </c>
      <c r="G16" s="149" t="s">
        <v>232</v>
      </c>
      <c r="H16" s="149" t="s">
        <v>643</v>
      </c>
      <c r="I16" s="131" t="s">
        <v>645</v>
      </c>
      <c r="J16" s="147">
        <v>34</v>
      </c>
      <c r="K16" s="147">
        <v>34</v>
      </c>
    </row>
    <row r="17" spans="1:11" ht="51">
      <c r="A17" s="149" t="s">
        <v>647</v>
      </c>
      <c r="B17" s="149" t="s">
        <v>648</v>
      </c>
      <c r="C17" s="149" t="s">
        <v>646</v>
      </c>
      <c r="D17" s="135" t="s">
        <v>231</v>
      </c>
      <c r="E17" s="149" t="s">
        <v>266</v>
      </c>
      <c r="F17" s="149" t="s">
        <v>649</v>
      </c>
      <c r="G17" s="149" t="s">
        <v>605</v>
      </c>
      <c r="H17" s="149" t="s">
        <v>606</v>
      </c>
      <c r="I17" s="149" t="s">
        <v>650</v>
      </c>
      <c r="J17" s="147">
        <v>34</v>
      </c>
      <c r="K17" s="147">
        <v>28</v>
      </c>
    </row>
    <row r="18" spans="1:11" ht="51">
      <c r="A18" s="149" t="s">
        <v>651</v>
      </c>
      <c r="B18" s="149" t="s">
        <v>652</v>
      </c>
      <c r="C18" s="149" t="s">
        <v>653</v>
      </c>
      <c r="D18" s="135" t="s">
        <v>231</v>
      </c>
      <c r="E18" s="149" t="s">
        <v>266</v>
      </c>
      <c r="F18" s="149" t="s">
        <v>649</v>
      </c>
      <c r="G18" s="149" t="s">
        <v>269</v>
      </c>
      <c r="H18" s="149" t="s">
        <v>606</v>
      </c>
      <c r="I18" s="149" t="s">
        <v>654</v>
      </c>
      <c r="J18" s="147">
        <v>20</v>
      </c>
      <c r="K18" s="147">
        <v>1</v>
      </c>
    </row>
    <row r="19" spans="1:11" ht="47.25" customHeight="1">
      <c r="A19" s="145" t="s">
        <v>655</v>
      </c>
      <c r="B19" s="150" t="s">
        <v>652</v>
      </c>
      <c r="C19" s="145" t="s">
        <v>656</v>
      </c>
      <c r="D19" s="122" t="s">
        <v>231</v>
      </c>
      <c r="E19" s="150" t="s">
        <v>266</v>
      </c>
      <c r="F19" s="150" t="s">
        <v>649</v>
      </c>
      <c r="G19" s="150" t="s">
        <v>605</v>
      </c>
      <c r="H19" s="145" t="s">
        <v>526</v>
      </c>
      <c r="I19" s="145" t="s">
        <v>657</v>
      </c>
      <c r="J19" s="144">
        <v>35</v>
      </c>
      <c r="K19" s="144">
        <v>11</v>
      </c>
    </row>
    <row r="20" spans="1:11" ht="89.25">
      <c r="A20" s="149" t="s">
        <v>658</v>
      </c>
      <c r="B20" s="149" t="s">
        <v>659</v>
      </c>
      <c r="C20" s="149" t="s">
        <v>733</v>
      </c>
      <c r="D20" s="135" t="s">
        <v>231</v>
      </c>
      <c r="E20" s="149" t="s">
        <v>266</v>
      </c>
      <c r="F20" s="149" t="s">
        <v>644</v>
      </c>
      <c r="G20" s="149" t="s">
        <v>605</v>
      </c>
      <c r="H20" s="149" t="s">
        <v>526</v>
      </c>
      <c r="I20" s="197" t="s">
        <v>1300</v>
      </c>
      <c r="J20" s="147">
        <v>35</v>
      </c>
      <c r="K20" s="147">
        <v>25</v>
      </c>
    </row>
    <row r="21" spans="1:11" ht="38.25">
      <c r="A21" s="149" t="s">
        <v>660</v>
      </c>
      <c r="B21" s="149" t="s">
        <v>661</v>
      </c>
      <c r="C21" s="149" t="s">
        <v>693</v>
      </c>
      <c r="D21" s="135" t="s">
        <v>231</v>
      </c>
      <c r="E21" s="149" t="s">
        <v>266</v>
      </c>
      <c r="F21" s="149" t="s">
        <v>649</v>
      </c>
      <c r="G21" s="149" t="s">
        <v>605</v>
      </c>
      <c r="H21" s="149" t="s">
        <v>606</v>
      </c>
      <c r="I21" s="149" t="s">
        <v>662</v>
      </c>
      <c r="J21" s="147">
        <v>15</v>
      </c>
      <c r="K21" s="147">
        <v>15</v>
      </c>
    </row>
    <row r="22" spans="1:11" ht="76.5">
      <c r="A22" s="149" t="s">
        <v>663</v>
      </c>
      <c r="B22" s="149" t="s">
        <v>609</v>
      </c>
      <c r="C22" s="149" t="s">
        <v>721</v>
      </c>
      <c r="D22" s="135" t="s">
        <v>231</v>
      </c>
      <c r="E22" s="149" t="s">
        <v>266</v>
      </c>
      <c r="F22" s="149" t="s">
        <v>269</v>
      </c>
      <c r="G22" s="149" t="s">
        <v>269</v>
      </c>
      <c r="H22" s="149" t="s">
        <v>606</v>
      </c>
      <c r="I22" s="149" t="s">
        <v>657</v>
      </c>
      <c r="J22" s="147">
        <v>44</v>
      </c>
      <c r="K22" s="147">
        <v>13</v>
      </c>
    </row>
    <row r="23" spans="1:11" ht="114.75">
      <c r="A23" s="149" t="s">
        <v>664</v>
      </c>
      <c r="B23" s="149" t="s">
        <v>665</v>
      </c>
      <c r="C23" s="149" t="s">
        <v>314</v>
      </c>
      <c r="D23" s="135" t="s">
        <v>231</v>
      </c>
      <c r="E23" s="149" t="s">
        <v>266</v>
      </c>
      <c r="F23" s="149" t="s">
        <v>649</v>
      </c>
      <c r="G23" s="149" t="s">
        <v>605</v>
      </c>
      <c r="H23" s="149" t="s">
        <v>526</v>
      </c>
      <c r="I23" s="149" t="s">
        <v>666</v>
      </c>
      <c r="J23" s="147">
        <v>46</v>
      </c>
      <c r="K23" s="147">
        <v>44</v>
      </c>
    </row>
    <row r="24" spans="1:11" ht="114.75">
      <c r="A24" s="149" t="s">
        <v>667</v>
      </c>
      <c r="B24" s="149" t="s">
        <v>609</v>
      </c>
      <c r="C24" s="149" t="s">
        <v>668</v>
      </c>
      <c r="D24" s="135" t="s">
        <v>231</v>
      </c>
      <c r="E24" s="149" t="s">
        <v>266</v>
      </c>
      <c r="F24" s="149" t="s">
        <v>269</v>
      </c>
      <c r="G24" s="149" t="s">
        <v>269</v>
      </c>
      <c r="H24" s="149" t="s">
        <v>606</v>
      </c>
      <c r="I24" s="149" t="s">
        <v>626</v>
      </c>
      <c r="J24" s="147">
        <v>2</v>
      </c>
      <c r="K24" s="147">
        <v>2</v>
      </c>
    </row>
    <row r="25" spans="1:11" ht="114.75">
      <c r="A25" s="149" t="s">
        <v>669</v>
      </c>
      <c r="B25" s="149" t="s">
        <v>670</v>
      </c>
      <c r="C25" s="149" t="s">
        <v>671</v>
      </c>
      <c r="D25" s="135" t="s">
        <v>231</v>
      </c>
      <c r="E25" s="149" t="s">
        <v>266</v>
      </c>
      <c r="F25" s="149" t="s">
        <v>269</v>
      </c>
      <c r="G25" s="149" t="s">
        <v>269</v>
      </c>
      <c r="H25" s="149" t="s">
        <v>606</v>
      </c>
      <c r="I25" s="149" t="s">
        <v>626</v>
      </c>
      <c r="J25" s="147">
        <v>1</v>
      </c>
      <c r="K25" s="147">
        <v>1</v>
      </c>
    </row>
    <row r="26" spans="1:11" ht="135">
      <c r="A26" s="149" t="s">
        <v>674</v>
      </c>
      <c r="B26" s="149" t="s">
        <v>675</v>
      </c>
      <c r="C26" s="149" t="s">
        <v>319</v>
      </c>
      <c r="D26" s="135" t="s">
        <v>231</v>
      </c>
      <c r="E26" s="149" t="s">
        <v>266</v>
      </c>
      <c r="F26" s="149" t="s">
        <v>269</v>
      </c>
      <c r="G26" s="149" t="s">
        <v>269</v>
      </c>
      <c r="H26" s="149" t="s">
        <v>606</v>
      </c>
      <c r="I26" s="137" t="s">
        <v>736</v>
      </c>
      <c r="J26" s="138">
        <v>24</v>
      </c>
      <c r="K26" s="138">
        <v>7</v>
      </c>
    </row>
    <row r="27" spans="1:11" ht="114.75">
      <c r="A27" s="149" t="s">
        <v>676</v>
      </c>
      <c r="B27" s="149" t="s">
        <v>677</v>
      </c>
      <c r="C27" s="149" t="s">
        <v>320</v>
      </c>
      <c r="D27" s="135" t="s">
        <v>231</v>
      </c>
      <c r="E27" s="149" t="s">
        <v>678</v>
      </c>
      <c r="F27" s="149" t="s">
        <v>269</v>
      </c>
      <c r="G27" s="149" t="s">
        <v>269</v>
      </c>
      <c r="H27" s="149" t="s">
        <v>526</v>
      </c>
      <c r="I27" s="149" t="s">
        <v>679</v>
      </c>
      <c r="J27" s="147">
        <v>39</v>
      </c>
      <c r="K27" s="147">
        <v>33</v>
      </c>
    </row>
    <row r="28" spans="1:11" ht="127.5">
      <c r="A28" s="142" t="s">
        <v>681</v>
      </c>
      <c r="B28" s="142" t="s">
        <v>740</v>
      </c>
      <c r="C28" s="142" t="s">
        <v>680</v>
      </c>
      <c r="D28" s="135" t="s">
        <v>231</v>
      </c>
      <c r="E28" s="142" t="s">
        <v>741</v>
      </c>
      <c r="F28" s="142" t="s">
        <v>742</v>
      </c>
      <c r="G28" s="162" t="s">
        <v>605</v>
      </c>
      <c r="H28" s="142" t="s">
        <v>743</v>
      </c>
      <c r="I28" s="142" t="s">
        <v>744</v>
      </c>
      <c r="J28" s="153">
        <v>48</v>
      </c>
      <c r="K28" s="153">
        <v>11</v>
      </c>
    </row>
    <row r="29" spans="1:11" ht="166.5">
      <c r="A29" s="149" t="s">
        <v>686</v>
      </c>
      <c r="B29" s="149" t="s">
        <v>682</v>
      </c>
      <c r="C29" s="149" t="s">
        <v>711</v>
      </c>
      <c r="D29" s="135" t="s">
        <v>231</v>
      </c>
      <c r="E29" s="149" t="s">
        <v>683</v>
      </c>
      <c r="F29" s="149" t="s">
        <v>236</v>
      </c>
      <c r="G29" s="149" t="s">
        <v>605</v>
      </c>
      <c r="H29" s="149" t="s">
        <v>684</v>
      </c>
      <c r="I29" s="131" t="s">
        <v>685</v>
      </c>
      <c r="J29" s="147">
        <v>50</v>
      </c>
      <c r="K29" s="147">
        <v>37</v>
      </c>
    </row>
    <row r="30" spans="1:11" ht="51">
      <c r="A30" s="149" t="s">
        <v>687</v>
      </c>
      <c r="B30" s="149" t="s">
        <v>688</v>
      </c>
      <c r="C30" s="149" t="s">
        <v>340</v>
      </c>
      <c r="D30" s="135" t="s">
        <v>231</v>
      </c>
      <c r="E30" s="149" t="s">
        <v>689</v>
      </c>
      <c r="F30" s="149" t="s">
        <v>690</v>
      </c>
      <c r="G30" s="149" t="s">
        <v>232</v>
      </c>
      <c r="H30" s="149" t="s">
        <v>691</v>
      </c>
      <c r="I30" s="149" t="s">
        <v>692</v>
      </c>
      <c r="J30" s="147">
        <v>47</v>
      </c>
      <c r="K30" s="147">
        <v>29</v>
      </c>
    </row>
    <row r="31" spans="1:11" ht="51">
      <c r="A31" s="149" t="s">
        <v>694</v>
      </c>
      <c r="B31" s="149" t="s">
        <v>630</v>
      </c>
      <c r="C31" s="149" t="s">
        <v>348</v>
      </c>
      <c r="D31" s="135" t="s">
        <v>231</v>
      </c>
      <c r="E31" s="149" t="s">
        <v>266</v>
      </c>
      <c r="F31" s="149" t="s">
        <v>649</v>
      </c>
      <c r="G31" s="149" t="s">
        <v>605</v>
      </c>
      <c r="H31" s="149" t="s">
        <v>606</v>
      </c>
      <c r="I31" s="149" t="s">
        <v>695</v>
      </c>
      <c r="J31" s="147">
        <v>11</v>
      </c>
      <c r="K31" s="147">
        <v>11</v>
      </c>
    </row>
    <row r="32" spans="1:11" ht="77.25">
      <c r="A32" s="149" t="s">
        <v>697</v>
      </c>
      <c r="B32" s="149" t="s">
        <v>698</v>
      </c>
      <c r="C32" s="149" t="s">
        <v>696</v>
      </c>
      <c r="D32" s="135" t="s">
        <v>231</v>
      </c>
      <c r="E32" s="149" t="s">
        <v>266</v>
      </c>
      <c r="F32" s="149" t="s">
        <v>644</v>
      </c>
      <c r="G32" s="149" t="s">
        <v>232</v>
      </c>
      <c r="H32" s="149" t="s">
        <v>526</v>
      </c>
      <c r="I32" s="131" t="s">
        <v>699</v>
      </c>
      <c r="J32" s="147">
        <v>31</v>
      </c>
      <c r="K32" s="147">
        <v>31</v>
      </c>
    </row>
    <row r="33" spans="1:11" ht="77.25">
      <c r="A33" s="149" t="s">
        <v>700</v>
      </c>
      <c r="B33" s="149" t="s">
        <v>652</v>
      </c>
      <c r="C33" s="149" t="s">
        <v>701</v>
      </c>
      <c r="D33" s="135" t="s">
        <v>231</v>
      </c>
      <c r="E33" s="149" t="s">
        <v>266</v>
      </c>
      <c r="F33" s="149" t="s">
        <v>649</v>
      </c>
      <c r="G33" s="149" t="s">
        <v>269</v>
      </c>
      <c r="H33" s="149" t="s">
        <v>606</v>
      </c>
      <c r="I33" s="131" t="s">
        <v>699</v>
      </c>
      <c r="J33" s="147">
        <v>65</v>
      </c>
      <c r="K33" s="147">
        <v>35</v>
      </c>
    </row>
    <row r="34" spans="1:11" ht="182.25" customHeight="1">
      <c r="A34" s="149" t="s">
        <v>702</v>
      </c>
      <c r="B34" s="149" t="s">
        <v>652</v>
      </c>
      <c r="C34" s="149" t="s">
        <v>726</v>
      </c>
      <c r="D34" s="135" t="s">
        <v>231</v>
      </c>
      <c r="E34" s="149" t="s">
        <v>266</v>
      </c>
      <c r="F34" s="149" t="s">
        <v>649</v>
      </c>
      <c r="G34" s="149" t="s">
        <v>605</v>
      </c>
      <c r="H34" s="149" t="s">
        <v>606</v>
      </c>
      <c r="I34" s="131" t="s">
        <v>703</v>
      </c>
      <c r="J34" s="147">
        <v>32</v>
      </c>
      <c r="K34" s="147">
        <v>19</v>
      </c>
    </row>
    <row r="35" spans="1:11" ht="78.75" customHeight="1">
      <c r="A35" s="149" t="s">
        <v>704</v>
      </c>
      <c r="B35" s="149" t="s">
        <v>652</v>
      </c>
      <c r="C35" s="149" t="s">
        <v>357</v>
      </c>
      <c r="D35" s="135" t="s">
        <v>231</v>
      </c>
      <c r="E35" s="149" t="s">
        <v>705</v>
      </c>
      <c r="F35" s="149" t="s">
        <v>649</v>
      </c>
      <c r="G35" s="149" t="s">
        <v>605</v>
      </c>
      <c r="H35" s="149" t="s">
        <v>706</v>
      </c>
      <c r="I35" s="131" t="s">
        <v>699</v>
      </c>
      <c r="J35" s="147">
        <v>37</v>
      </c>
      <c r="K35" s="147">
        <v>20</v>
      </c>
    </row>
    <row r="36" spans="1:11" ht="102">
      <c r="A36" s="149" t="s">
        <v>1305</v>
      </c>
      <c r="B36" s="149" t="s">
        <v>1306</v>
      </c>
      <c r="C36" s="149" t="s">
        <v>368</v>
      </c>
      <c r="D36" s="211" t="s">
        <v>231</v>
      </c>
      <c r="E36" s="149" t="s">
        <v>1308</v>
      </c>
      <c r="F36" s="149" t="s">
        <v>710</v>
      </c>
      <c r="G36" s="149" t="s">
        <v>605</v>
      </c>
      <c r="H36" s="149" t="s">
        <v>1307</v>
      </c>
      <c r="I36" s="142" t="s">
        <v>1309</v>
      </c>
      <c r="J36" s="147">
        <v>32</v>
      </c>
      <c r="K36" s="147">
        <v>32</v>
      </c>
    </row>
    <row r="37" spans="1:11" ht="89.25">
      <c r="A37" s="149" t="s">
        <v>707</v>
      </c>
      <c r="B37" s="149" t="s">
        <v>708</v>
      </c>
      <c r="C37" s="149" t="s">
        <v>369</v>
      </c>
      <c r="D37" s="211" t="s">
        <v>231</v>
      </c>
      <c r="E37" s="149" t="s">
        <v>709</v>
      </c>
      <c r="F37" s="149" t="s">
        <v>710</v>
      </c>
      <c r="G37" s="149" t="s">
        <v>232</v>
      </c>
      <c r="H37" s="142" t="s">
        <v>1270</v>
      </c>
      <c r="I37" s="142" t="s">
        <v>1271</v>
      </c>
      <c r="J37" s="202">
        <v>29</v>
      </c>
      <c r="K37" s="202">
        <v>23</v>
      </c>
    </row>
    <row r="38" spans="1:11" ht="77.25">
      <c r="A38" s="149" t="s">
        <v>712</v>
      </c>
      <c r="B38" s="149" t="s">
        <v>688</v>
      </c>
      <c r="C38" s="149" t="s">
        <v>371</v>
      </c>
      <c r="D38" s="135" t="s">
        <v>231</v>
      </c>
      <c r="E38" s="149" t="s">
        <v>266</v>
      </c>
      <c r="F38" s="149" t="s">
        <v>644</v>
      </c>
      <c r="G38" s="149" t="s">
        <v>232</v>
      </c>
      <c r="H38" s="149" t="s">
        <v>526</v>
      </c>
      <c r="I38" s="131" t="s">
        <v>713</v>
      </c>
      <c r="J38" s="147">
        <v>32</v>
      </c>
      <c r="K38" s="147">
        <v>32</v>
      </c>
    </row>
    <row r="39" spans="1:11" ht="115.5">
      <c r="A39" s="149" t="s">
        <v>714</v>
      </c>
      <c r="B39" s="149" t="s">
        <v>682</v>
      </c>
      <c r="C39" s="149" t="s">
        <v>372</v>
      </c>
      <c r="D39" s="135" t="s">
        <v>231</v>
      </c>
      <c r="E39" s="149" t="s">
        <v>715</v>
      </c>
      <c r="F39" s="149" t="s">
        <v>633</v>
      </c>
      <c r="G39" s="149" t="s">
        <v>269</v>
      </c>
      <c r="H39" s="149" t="s">
        <v>716</v>
      </c>
      <c r="I39" s="152" t="s">
        <v>717</v>
      </c>
      <c r="J39" s="147">
        <v>8</v>
      </c>
      <c r="K39" s="147">
        <v>8</v>
      </c>
    </row>
    <row r="40" spans="1:11" ht="267.75">
      <c r="A40" s="149" t="s">
        <v>718</v>
      </c>
      <c r="B40" s="149" t="s">
        <v>630</v>
      </c>
      <c r="C40" s="149" t="s">
        <v>373</v>
      </c>
      <c r="D40" s="135" t="s">
        <v>231</v>
      </c>
      <c r="E40" s="149" t="s">
        <v>266</v>
      </c>
      <c r="F40" s="149" t="s">
        <v>649</v>
      </c>
      <c r="G40" s="149" t="s">
        <v>605</v>
      </c>
      <c r="H40" s="149" t="s">
        <v>606</v>
      </c>
      <c r="I40" s="149" t="s">
        <v>730</v>
      </c>
      <c r="J40" s="153">
        <v>10</v>
      </c>
      <c r="K40" s="153">
        <v>10</v>
      </c>
    </row>
    <row r="41" spans="1:11" ht="114.75">
      <c r="A41" s="149" t="s">
        <v>822</v>
      </c>
      <c r="B41" s="149" t="s">
        <v>823</v>
      </c>
      <c r="C41" s="149" t="s">
        <v>375</v>
      </c>
      <c r="D41" s="142" t="s">
        <v>231</v>
      </c>
      <c r="E41" s="149" t="s">
        <v>824</v>
      </c>
      <c r="F41" s="142" t="s">
        <v>795</v>
      </c>
      <c r="G41" s="142" t="s">
        <v>605</v>
      </c>
      <c r="H41" s="149" t="s">
        <v>544</v>
      </c>
      <c r="I41" s="149" t="s">
        <v>825</v>
      </c>
      <c r="J41" s="147">
        <v>46</v>
      </c>
      <c r="K41" s="147">
        <v>41</v>
      </c>
    </row>
    <row r="42" spans="1:11" ht="114.75">
      <c r="A42" s="149" t="s">
        <v>719</v>
      </c>
      <c r="B42" s="149" t="s">
        <v>630</v>
      </c>
      <c r="C42" s="149" t="s">
        <v>720</v>
      </c>
      <c r="D42" s="135" t="s">
        <v>231</v>
      </c>
      <c r="E42" s="149" t="s">
        <v>266</v>
      </c>
      <c r="F42" s="149" t="s">
        <v>649</v>
      </c>
      <c r="G42" s="149" t="s">
        <v>605</v>
      </c>
      <c r="H42" s="149" t="s">
        <v>606</v>
      </c>
      <c r="I42" s="149" t="s">
        <v>626</v>
      </c>
      <c r="J42" s="147">
        <v>20</v>
      </c>
      <c r="K42" s="147">
        <v>16</v>
      </c>
    </row>
    <row r="43" spans="1:11" ht="102.75">
      <c r="A43" s="149" t="s">
        <v>723</v>
      </c>
      <c r="B43" s="149" t="s">
        <v>677</v>
      </c>
      <c r="C43" s="149" t="s">
        <v>725</v>
      </c>
      <c r="D43" s="135" t="s">
        <v>231</v>
      </c>
      <c r="E43" s="149" t="s">
        <v>266</v>
      </c>
      <c r="F43" s="149" t="s">
        <v>269</v>
      </c>
      <c r="G43" s="149" t="s">
        <v>269</v>
      </c>
      <c r="H43" s="149" t="s">
        <v>606</v>
      </c>
      <c r="I43" s="131" t="s">
        <v>724</v>
      </c>
      <c r="J43" s="147">
        <v>10</v>
      </c>
      <c r="K43" s="147">
        <v>6</v>
      </c>
    </row>
    <row r="44" spans="1:11" ht="115.5">
      <c r="A44" s="149" t="s">
        <v>727</v>
      </c>
      <c r="B44" s="149" t="s">
        <v>630</v>
      </c>
      <c r="C44" s="149" t="s">
        <v>387</v>
      </c>
      <c r="D44" s="135" t="s">
        <v>231</v>
      </c>
      <c r="E44" s="149" t="s">
        <v>266</v>
      </c>
      <c r="F44" s="149" t="s">
        <v>649</v>
      </c>
      <c r="G44" s="149" t="s">
        <v>605</v>
      </c>
      <c r="H44" s="149" t="s">
        <v>526</v>
      </c>
      <c r="I44" s="131" t="s">
        <v>728</v>
      </c>
      <c r="J44" s="147">
        <v>24</v>
      </c>
      <c r="K44" s="147">
        <v>24</v>
      </c>
    </row>
    <row r="45" spans="1:11">
      <c r="A45" s="349" t="s">
        <v>270</v>
      </c>
      <c r="B45" s="349"/>
      <c r="C45" s="349"/>
      <c r="D45" s="349"/>
      <c r="E45" s="349"/>
      <c r="F45" s="349"/>
      <c r="G45" s="349"/>
      <c r="H45" s="349"/>
      <c r="I45" s="349"/>
      <c r="J45" s="349"/>
      <c r="K45" s="349"/>
    </row>
    <row r="46" spans="1:11" ht="84">
      <c r="A46" s="135" t="s">
        <v>233</v>
      </c>
      <c r="B46" s="142" t="s">
        <v>234</v>
      </c>
      <c r="C46" s="135" t="s">
        <v>237</v>
      </c>
      <c r="D46" s="135" t="s">
        <v>231</v>
      </c>
      <c r="E46" s="135" t="s">
        <v>235</v>
      </c>
      <c r="F46" s="135" t="s">
        <v>236</v>
      </c>
      <c r="G46" s="135" t="s">
        <v>232</v>
      </c>
      <c r="H46" s="135" t="s">
        <v>237</v>
      </c>
      <c r="I46" s="128" t="s">
        <v>238</v>
      </c>
      <c r="J46" s="135">
        <v>40</v>
      </c>
      <c r="K46" s="135">
        <v>40</v>
      </c>
    </row>
    <row r="47" spans="1:11" ht="96">
      <c r="A47" s="135" t="s">
        <v>600</v>
      </c>
      <c r="B47" s="135" t="s">
        <v>601</v>
      </c>
      <c r="C47" s="135" t="s">
        <v>602</v>
      </c>
      <c r="D47" s="135" t="s">
        <v>231</v>
      </c>
      <c r="E47" s="135" t="s">
        <v>603</v>
      </c>
      <c r="F47" s="135" t="s">
        <v>604</v>
      </c>
      <c r="G47" s="135" t="s">
        <v>605</v>
      </c>
      <c r="H47" s="135" t="s">
        <v>606</v>
      </c>
      <c r="I47" s="128" t="s">
        <v>607</v>
      </c>
      <c r="J47" s="135">
        <v>37</v>
      </c>
      <c r="K47" s="135">
        <v>37</v>
      </c>
    </row>
    <row r="48" spans="1:11" ht="102">
      <c r="A48" s="149" t="s">
        <v>867</v>
      </c>
      <c r="B48" s="149" t="s">
        <v>792</v>
      </c>
      <c r="C48" s="149" t="s">
        <v>215</v>
      </c>
      <c r="D48" s="135" t="s">
        <v>231</v>
      </c>
      <c r="E48" s="149" t="s">
        <v>827</v>
      </c>
      <c r="F48" s="142" t="s">
        <v>794</v>
      </c>
      <c r="G48" s="162" t="s">
        <v>605</v>
      </c>
      <c r="H48" s="149" t="s">
        <v>868</v>
      </c>
      <c r="I48" s="149" t="s">
        <v>866</v>
      </c>
      <c r="J48" s="147">
        <v>38</v>
      </c>
      <c r="K48" s="147">
        <v>21</v>
      </c>
    </row>
    <row r="49" spans="1:11" ht="140.25">
      <c r="A49" s="135" t="s">
        <v>608</v>
      </c>
      <c r="B49" s="135" t="s">
        <v>610</v>
      </c>
      <c r="C49" s="135" t="s">
        <v>729</v>
      </c>
      <c r="D49" s="135" t="s">
        <v>231</v>
      </c>
      <c r="E49" s="149" t="s">
        <v>266</v>
      </c>
      <c r="F49" s="149" t="s">
        <v>269</v>
      </c>
      <c r="G49" s="149" t="s">
        <v>269</v>
      </c>
      <c r="H49" s="135" t="s">
        <v>606</v>
      </c>
      <c r="I49" s="135" t="s">
        <v>611</v>
      </c>
      <c r="J49" s="153">
        <v>3</v>
      </c>
      <c r="K49" s="153">
        <v>3</v>
      </c>
    </row>
    <row r="50" spans="1:11" ht="114.75">
      <c r="A50" s="135" t="s">
        <v>612</v>
      </c>
      <c r="B50" s="135" t="s">
        <v>613</v>
      </c>
      <c r="C50" s="149" t="s">
        <v>532</v>
      </c>
      <c r="D50" s="135" t="s">
        <v>231</v>
      </c>
      <c r="E50" s="160" t="s">
        <v>616</v>
      </c>
      <c r="F50" s="149" t="s">
        <v>269</v>
      </c>
      <c r="G50" s="149" t="s">
        <v>269</v>
      </c>
      <c r="H50" s="135" t="s">
        <v>614</v>
      </c>
      <c r="I50" s="135" t="s">
        <v>615</v>
      </c>
      <c r="J50" s="138">
        <v>31</v>
      </c>
      <c r="K50" s="138">
        <v>3</v>
      </c>
    </row>
    <row r="51" spans="1:11" ht="195">
      <c r="A51" s="149" t="s">
        <v>618</v>
      </c>
      <c r="B51" s="149" t="s">
        <v>619</v>
      </c>
      <c r="C51" s="132" t="s">
        <v>617</v>
      </c>
      <c r="D51" s="135" t="s">
        <v>231</v>
      </c>
      <c r="E51" s="149" t="s">
        <v>620</v>
      </c>
      <c r="F51" s="149" t="s">
        <v>269</v>
      </c>
      <c r="G51" s="149" t="s">
        <v>269</v>
      </c>
      <c r="H51" s="132" t="s">
        <v>621</v>
      </c>
      <c r="I51" s="132" t="s">
        <v>622</v>
      </c>
      <c r="J51" s="138">
        <v>13</v>
      </c>
      <c r="K51" s="138">
        <v>13</v>
      </c>
    </row>
    <row r="52" spans="1:11" ht="140.25">
      <c r="A52" s="149" t="s">
        <v>623</v>
      </c>
      <c r="B52" s="149" t="s">
        <v>628</v>
      </c>
      <c r="C52" s="149" t="s">
        <v>624</v>
      </c>
      <c r="D52" s="135" t="s">
        <v>231</v>
      </c>
      <c r="E52" s="149" t="s">
        <v>266</v>
      </c>
      <c r="F52" s="149" t="s">
        <v>625</v>
      </c>
      <c r="G52" s="149" t="s">
        <v>605</v>
      </c>
      <c r="H52" s="149" t="s">
        <v>606</v>
      </c>
      <c r="I52" s="149" t="s">
        <v>627</v>
      </c>
      <c r="J52" s="138">
        <v>34</v>
      </c>
      <c r="K52" s="138">
        <v>31</v>
      </c>
    </row>
    <row r="53" spans="1:11" ht="63.75">
      <c r="A53" s="145" t="s">
        <v>629</v>
      </c>
      <c r="B53" s="145" t="s">
        <v>630</v>
      </c>
      <c r="C53" s="145" t="s">
        <v>631</v>
      </c>
      <c r="D53" s="122" t="s">
        <v>231</v>
      </c>
      <c r="E53" s="145" t="s">
        <v>632</v>
      </c>
      <c r="F53" s="145" t="s">
        <v>634</v>
      </c>
      <c r="G53" s="145" t="s">
        <v>269</v>
      </c>
      <c r="H53" s="145" t="s">
        <v>524</v>
      </c>
      <c r="I53" s="145" t="s">
        <v>635</v>
      </c>
      <c r="J53" s="144">
        <v>34</v>
      </c>
      <c r="K53" s="144">
        <v>24</v>
      </c>
    </row>
    <row r="54" spans="1:11" ht="127.5">
      <c r="A54" s="149" t="s">
        <v>636</v>
      </c>
      <c r="B54" s="149" t="s">
        <v>637</v>
      </c>
      <c r="C54" s="149" t="s">
        <v>295</v>
      </c>
      <c r="D54" s="135" t="s">
        <v>231</v>
      </c>
      <c r="E54" s="149" t="s">
        <v>266</v>
      </c>
      <c r="F54" s="149" t="s">
        <v>644</v>
      </c>
      <c r="G54" s="149" t="s">
        <v>605</v>
      </c>
      <c r="H54" s="149" t="s">
        <v>606</v>
      </c>
      <c r="I54" s="149" t="s">
        <v>638</v>
      </c>
      <c r="J54" s="147">
        <v>18</v>
      </c>
      <c r="K54" s="147">
        <v>18</v>
      </c>
    </row>
    <row r="55" spans="1:11" ht="141">
      <c r="A55" s="149" t="s">
        <v>639</v>
      </c>
      <c r="B55" s="149" t="s">
        <v>640</v>
      </c>
      <c r="C55" s="149" t="s">
        <v>722</v>
      </c>
      <c r="D55" s="135" t="s">
        <v>231</v>
      </c>
      <c r="E55" s="149" t="s">
        <v>641</v>
      </c>
      <c r="F55" s="149" t="s">
        <v>633</v>
      </c>
      <c r="G55" s="149" t="s">
        <v>232</v>
      </c>
      <c r="H55" s="149" t="s">
        <v>643</v>
      </c>
      <c r="I55" s="131" t="s">
        <v>645</v>
      </c>
      <c r="J55" s="147">
        <v>34</v>
      </c>
      <c r="K55" s="147">
        <v>34</v>
      </c>
    </row>
    <row r="56" spans="1:11" ht="51">
      <c r="A56" s="149" t="s">
        <v>647</v>
      </c>
      <c r="B56" s="149" t="s">
        <v>648</v>
      </c>
      <c r="C56" s="149" t="s">
        <v>646</v>
      </c>
      <c r="D56" s="135" t="s">
        <v>231</v>
      </c>
      <c r="E56" s="149" t="s">
        <v>266</v>
      </c>
      <c r="F56" s="149" t="s">
        <v>649</v>
      </c>
      <c r="G56" s="149" t="s">
        <v>605</v>
      </c>
      <c r="H56" s="149" t="s">
        <v>606</v>
      </c>
      <c r="I56" s="149" t="s">
        <v>650</v>
      </c>
      <c r="J56" s="147">
        <v>34</v>
      </c>
      <c r="K56" s="147">
        <v>28</v>
      </c>
    </row>
    <row r="57" spans="1:11" ht="51">
      <c r="A57" s="149" t="s">
        <v>651</v>
      </c>
      <c r="B57" s="149" t="s">
        <v>652</v>
      </c>
      <c r="C57" s="149" t="s">
        <v>653</v>
      </c>
      <c r="D57" s="135" t="s">
        <v>231</v>
      </c>
      <c r="E57" s="149" t="s">
        <v>266</v>
      </c>
      <c r="F57" s="149" t="s">
        <v>649</v>
      </c>
      <c r="G57" s="149" t="s">
        <v>269</v>
      </c>
      <c r="H57" s="149" t="s">
        <v>606</v>
      </c>
      <c r="I57" s="149" t="s">
        <v>654</v>
      </c>
      <c r="J57" s="147">
        <v>20</v>
      </c>
      <c r="K57" s="147">
        <v>1</v>
      </c>
    </row>
    <row r="58" spans="1:11" ht="51">
      <c r="A58" s="145" t="s">
        <v>655</v>
      </c>
      <c r="B58" s="150" t="s">
        <v>652</v>
      </c>
      <c r="C58" s="145" t="s">
        <v>656</v>
      </c>
      <c r="D58" s="122" t="s">
        <v>231</v>
      </c>
      <c r="E58" s="150" t="s">
        <v>266</v>
      </c>
      <c r="F58" s="150" t="s">
        <v>649</v>
      </c>
      <c r="G58" s="150" t="s">
        <v>605</v>
      </c>
      <c r="H58" s="145" t="s">
        <v>526</v>
      </c>
      <c r="I58" s="145" t="s">
        <v>657</v>
      </c>
      <c r="J58" s="144">
        <v>35</v>
      </c>
      <c r="K58" s="144">
        <v>11</v>
      </c>
    </row>
    <row r="59" spans="1:11" ht="89.25">
      <c r="A59" s="149" t="s">
        <v>658</v>
      </c>
      <c r="B59" s="149" t="s">
        <v>659</v>
      </c>
      <c r="C59" s="149" t="s">
        <v>733</v>
      </c>
      <c r="D59" s="135" t="s">
        <v>231</v>
      </c>
      <c r="E59" s="149" t="s">
        <v>266</v>
      </c>
      <c r="F59" s="149" t="s">
        <v>644</v>
      </c>
      <c r="G59" s="149" t="s">
        <v>605</v>
      </c>
      <c r="H59" s="149" t="s">
        <v>526</v>
      </c>
      <c r="I59" s="197" t="s">
        <v>1300</v>
      </c>
      <c r="J59" s="147">
        <v>35</v>
      </c>
      <c r="K59" s="147">
        <v>25</v>
      </c>
    </row>
    <row r="60" spans="1:11" ht="38.25">
      <c r="A60" s="149" t="s">
        <v>660</v>
      </c>
      <c r="B60" s="149" t="s">
        <v>661</v>
      </c>
      <c r="C60" s="149" t="s">
        <v>693</v>
      </c>
      <c r="D60" s="135" t="s">
        <v>231</v>
      </c>
      <c r="E60" s="149" t="s">
        <v>266</v>
      </c>
      <c r="F60" s="149" t="s">
        <v>649</v>
      </c>
      <c r="G60" s="149" t="s">
        <v>605</v>
      </c>
      <c r="H60" s="149" t="s">
        <v>606</v>
      </c>
      <c r="I60" s="149" t="s">
        <v>662</v>
      </c>
      <c r="J60" s="147">
        <v>15</v>
      </c>
      <c r="K60" s="147">
        <v>15</v>
      </c>
    </row>
    <row r="61" spans="1:11" ht="51">
      <c r="A61" s="149" t="s">
        <v>663</v>
      </c>
      <c r="B61" s="149" t="s">
        <v>609</v>
      </c>
      <c r="C61" s="149" t="s">
        <v>745</v>
      </c>
      <c r="D61" s="135" t="s">
        <v>231</v>
      </c>
      <c r="E61" s="149" t="s">
        <v>266</v>
      </c>
      <c r="F61" s="149" t="s">
        <v>269</v>
      </c>
      <c r="G61" s="149" t="s">
        <v>269</v>
      </c>
      <c r="H61" s="149" t="s">
        <v>606</v>
      </c>
      <c r="I61" s="149" t="s">
        <v>657</v>
      </c>
      <c r="J61" s="147">
        <v>44</v>
      </c>
      <c r="K61" s="147">
        <v>13</v>
      </c>
    </row>
    <row r="62" spans="1:11" ht="114.75">
      <c r="A62" s="149" t="s">
        <v>664</v>
      </c>
      <c r="B62" s="149" t="s">
        <v>665</v>
      </c>
      <c r="C62" s="149" t="s">
        <v>314</v>
      </c>
      <c r="D62" s="135" t="s">
        <v>231</v>
      </c>
      <c r="E62" s="149" t="s">
        <v>266</v>
      </c>
      <c r="F62" s="149" t="s">
        <v>649</v>
      </c>
      <c r="G62" s="149" t="s">
        <v>605</v>
      </c>
      <c r="H62" s="149" t="s">
        <v>526</v>
      </c>
      <c r="I62" s="149" t="s">
        <v>666</v>
      </c>
      <c r="J62" s="147">
        <v>46</v>
      </c>
      <c r="K62" s="147">
        <v>44</v>
      </c>
    </row>
    <row r="63" spans="1:11" ht="114.75">
      <c r="A63" s="149" t="s">
        <v>667</v>
      </c>
      <c r="B63" s="149" t="s">
        <v>609</v>
      </c>
      <c r="C63" s="149" t="s">
        <v>668</v>
      </c>
      <c r="D63" s="135" t="s">
        <v>231</v>
      </c>
      <c r="E63" s="149" t="s">
        <v>266</v>
      </c>
      <c r="F63" s="149" t="s">
        <v>269</v>
      </c>
      <c r="G63" s="149" t="s">
        <v>269</v>
      </c>
      <c r="H63" s="149" t="s">
        <v>606</v>
      </c>
      <c r="I63" s="149" t="s">
        <v>626</v>
      </c>
      <c r="J63" s="147">
        <v>2</v>
      </c>
      <c r="K63" s="147">
        <v>2</v>
      </c>
    </row>
    <row r="64" spans="1:11" ht="114.75">
      <c r="A64" s="149" t="s">
        <v>669</v>
      </c>
      <c r="B64" s="149" t="s">
        <v>670</v>
      </c>
      <c r="C64" s="149" t="s">
        <v>671</v>
      </c>
      <c r="D64" s="135" t="s">
        <v>231</v>
      </c>
      <c r="E64" s="149" t="s">
        <v>266</v>
      </c>
      <c r="F64" s="149" t="s">
        <v>269</v>
      </c>
      <c r="G64" s="149" t="s">
        <v>269</v>
      </c>
      <c r="H64" s="149" t="s">
        <v>606</v>
      </c>
      <c r="I64" s="149" t="s">
        <v>626</v>
      </c>
      <c r="J64" s="147">
        <v>1</v>
      </c>
      <c r="K64" s="147">
        <v>1</v>
      </c>
    </row>
    <row r="65" spans="1:11" ht="135">
      <c r="A65" s="149" t="s">
        <v>674</v>
      </c>
      <c r="B65" s="149" t="s">
        <v>675</v>
      </c>
      <c r="C65" s="149" t="s">
        <v>319</v>
      </c>
      <c r="D65" s="135" t="s">
        <v>231</v>
      </c>
      <c r="E65" s="149" t="s">
        <v>266</v>
      </c>
      <c r="F65" s="149" t="s">
        <v>269</v>
      </c>
      <c r="G65" s="149" t="s">
        <v>269</v>
      </c>
      <c r="H65" s="149" t="s">
        <v>606</v>
      </c>
      <c r="I65" s="137" t="s">
        <v>736</v>
      </c>
      <c r="J65" s="195">
        <v>24</v>
      </c>
      <c r="K65" s="195">
        <v>7</v>
      </c>
    </row>
    <row r="66" spans="1:11" ht="114.75">
      <c r="A66" s="149" t="s">
        <v>676</v>
      </c>
      <c r="B66" s="149" t="s">
        <v>677</v>
      </c>
      <c r="C66" s="149" t="s">
        <v>320</v>
      </c>
      <c r="D66" s="135" t="s">
        <v>231</v>
      </c>
      <c r="E66" s="149" t="s">
        <v>678</v>
      </c>
      <c r="F66" s="149" t="s">
        <v>269</v>
      </c>
      <c r="G66" s="149" t="s">
        <v>269</v>
      </c>
      <c r="H66" s="149" t="s">
        <v>526</v>
      </c>
      <c r="I66" s="149" t="s">
        <v>679</v>
      </c>
      <c r="J66" s="147">
        <v>39</v>
      </c>
      <c r="K66" s="147">
        <v>33</v>
      </c>
    </row>
    <row r="67" spans="1:11" ht="127.5">
      <c r="A67" s="142" t="s">
        <v>681</v>
      </c>
      <c r="B67" s="142" t="s">
        <v>740</v>
      </c>
      <c r="C67" s="142" t="s">
        <v>680</v>
      </c>
      <c r="D67" s="135" t="s">
        <v>231</v>
      </c>
      <c r="E67" s="142" t="s">
        <v>741</v>
      </c>
      <c r="F67" s="142" t="s">
        <v>742</v>
      </c>
      <c r="G67" s="162" t="s">
        <v>605</v>
      </c>
      <c r="H67" s="142" t="s">
        <v>743</v>
      </c>
      <c r="I67" s="142" t="s">
        <v>744</v>
      </c>
      <c r="J67" s="153">
        <v>48</v>
      </c>
      <c r="K67" s="153">
        <v>11</v>
      </c>
    </row>
    <row r="68" spans="1:11" ht="166.5">
      <c r="A68" s="149" t="s">
        <v>686</v>
      </c>
      <c r="B68" s="149" t="s">
        <v>682</v>
      </c>
      <c r="C68" s="149" t="s">
        <v>711</v>
      </c>
      <c r="D68" s="135" t="s">
        <v>231</v>
      </c>
      <c r="E68" s="149" t="s">
        <v>683</v>
      </c>
      <c r="F68" s="149" t="s">
        <v>236</v>
      </c>
      <c r="G68" s="149" t="s">
        <v>605</v>
      </c>
      <c r="H68" s="149" t="s">
        <v>684</v>
      </c>
      <c r="I68" s="131" t="s">
        <v>685</v>
      </c>
      <c r="J68" s="147">
        <v>50</v>
      </c>
      <c r="K68" s="147">
        <v>37</v>
      </c>
    </row>
    <row r="69" spans="1:11" ht="51">
      <c r="A69" s="149" t="s">
        <v>687</v>
      </c>
      <c r="B69" s="149" t="s">
        <v>688</v>
      </c>
      <c r="C69" s="149" t="s">
        <v>340</v>
      </c>
      <c r="D69" s="135" t="s">
        <v>231</v>
      </c>
      <c r="E69" s="149" t="s">
        <v>689</v>
      </c>
      <c r="F69" s="149" t="s">
        <v>690</v>
      </c>
      <c r="G69" s="149" t="s">
        <v>232</v>
      </c>
      <c r="H69" s="149" t="s">
        <v>691</v>
      </c>
      <c r="I69" s="149" t="s">
        <v>692</v>
      </c>
      <c r="J69" s="147">
        <v>47</v>
      </c>
      <c r="K69" s="147">
        <v>29</v>
      </c>
    </row>
    <row r="70" spans="1:11" ht="51">
      <c r="A70" s="149" t="s">
        <v>694</v>
      </c>
      <c r="B70" s="149" t="s">
        <v>630</v>
      </c>
      <c r="C70" s="149" t="s">
        <v>348</v>
      </c>
      <c r="D70" s="135" t="s">
        <v>231</v>
      </c>
      <c r="E70" s="149" t="s">
        <v>266</v>
      </c>
      <c r="F70" s="149" t="s">
        <v>649</v>
      </c>
      <c r="G70" s="149" t="s">
        <v>605</v>
      </c>
      <c r="H70" s="149" t="s">
        <v>606</v>
      </c>
      <c r="I70" s="149" t="s">
        <v>695</v>
      </c>
      <c r="J70" s="147">
        <v>11</v>
      </c>
      <c r="K70" s="147">
        <v>11</v>
      </c>
    </row>
    <row r="71" spans="1:11" ht="102">
      <c r="A71" s="149" t="s">
        <v>731</v>
      </c>
      <c r="B71" s="149" t="s">
        <v>673</v>
      </c>
      <c r="C71" s="149" t="s">
        <v>739</v>
      </c>
      <c r="D71" s="135" t="s">
        <v>231</v>
      </c>
      <c r="E71" s="149" t="s">
        <v>266</v>
      </c>
      <c r="F71" s="149" t="s">
        <v>644</v>
      </c>
      <c r="G71" s="149" t="s">
        <v>232</v>
      </c>
      <c r="H71" s="149" t="s">
        <v>526</v>
      </c>
      <c r="I71" s="149" t="s">
        <v>732</v>
      </c>
      <c r="J71" s="147">
        <v>30</v>
      </c>
      <c r="K71" s="147">
        <v>30</v>
      </c>
    </row>
    <row r="72" spans="1:11" ht="102">
      <c r="A72" s="149" t="s">
        <v>734</v>
      </c>
      <c r="B72" s="149" t="s">
        <v>661</v>
      </c>
      <c r="C72" s="149" t="s">
        <v>735</v>
      </c>
      <c r="D72" s="135" t="s">
        <v>231</v>
      </c>
      <c r="E72" s="149" t="s">
        <v>266</v>
      </c>
      <c r="F72" s="149" t="s">
        <v>649</v>
      </c>
      <c r="G72" s="149" t="s">
        <v>605</v>
      </c>
      <c r="H72" s="149" t="s">
        <v>642</v>
      </c>
      <c r="I72" s="149" t="s">
        <v>736</v>
      </c>
      <c r="J72" s="147">
        <v>56</v>
      </c>
      <c r="K72" s="147">
        <v>49</v>
      </c>
    </row>
    <row r="73" spans="1:11" ht="102">
      <c r="A73" s="149" t="s">
        <v>672</v>
      </c>
      <c r="B73" s="149" t="s">
        <v>673</v>
      </c>
      <c r="C73" s="149" t="s">
        <v>737</v>
      </c>
      <c r="D73" s="135" t="s">
        <v>231</v>
      </c>
      <c r="E73" s="149" t="s">
        <v>266</v>
      </c>
      <c r="F73" s="149" t="s">
        <v>649</v>
      </c>
      <c r="G73" s="149" t="s">
        <v>232</v>
      </c>
      <c r="H73" s="149" t="s">
        <v>606</v>
      </c>
      <c r="I73" s="149" t="s">
        <v>738</v>
      </c>
      <c r="J73" s="147">
        <v>33</v>
      </c>
      <c r="K73" s="147">
        <v>33</v>
      </c>
    </row>
    <row r="74" spans="1:11" ht="102">
      <c r="A74" s="149" t="s">
        <v>1305</v>
      </c>
      <c r="B74" s="149" t="s">
        <v>1306</v>
      </c>
      <c r="C74" s="149" t="s">
        <v>368</v>
      </c>
      <c r="D74" s="211" t="s">
        <v>231</v>
      </c>
      <c r="E74" s="149" t="s">
        <v>1308</v>
      </c>
      <c r="F74" s="149" t="s">
        <v>710</v>
      </c>
      <c r="G74" s="149" t="s">
        <v>605</v>
      </c>
      <c r="H74" s="149" t="s">
        <v>1307</v>
      </c>
      <c r="I74" s="142" t="s">
        <v>1309</v>
      </c>
      <c r="J74" s="202">
        <v>32</v>
      </c>
      <c r="K74" s="202">
        <v>32</v>
      </c>
    </row>
    <row r="75" spans="1:11" ht="89.25">
      <c r="A75" s="149" t="s">
        <v>707</v>
      </c>
      <c r="B75" s="149" t="s">
        <v>708</v>
      </c>
      <c r="C75" s="149" t="s">
        <v>369</v>
      </c>
      <c r="D75" s="211" t="s">
        <v>231</v>
      </c>
      <c r="E75" s="149" t="s">
        <v>709</v>
      </c>
      <c r="F75" s="149" t="s">
        <v>710</v>
      </c>
      <c r="G75" s="149" t="s">
        <v>232</v>
      </c>
      <c r="H75" s="142" t="s">
        <v>1270</v>
      </c>
      <c r="I75" s="142" t="s">
        <v>1271</v>
      </c>
      <c r="J75" s="202">
        <v>29</v>
      </c>
      <c r="K75" s="202">
        <v>23</v>
      </c>
    </row>
    <row r="76" spans="1:11" ht="77.25">
      <c r="A76" s="149" t="s">
        <v>712</v>
      </c>
      <c r="B76" s="149" t="s">
        <v>688</v>
      </c>
      <c r="C76" s="149" t="s">
        <v>371</v>
      </c>
      <c r="D76" s="135" t="s">
        <v>231</v>
      </c>
      <c r="E76" s="149" t="s">
        <v>266</v>
      </c>
      <c r="F76" s="149" t="s">
        <v>644</v>
      </c>
      <c r="G76" s="149" t="s">
        <v>232</v>
      </c>
      <c r="H76" s="149" t="s">
        <v>526</v>
      </c>
      <c r="I76" s="131" t="s">
        <v>713</v>
      </c>
      <c r="J76" s="147">
        <v>32</v>
      </c>
      <c r="K76" s="147">
        <v>32</v>
      </c>
    </row>
    <row r="77" spans="1:11" ht="115.5">
      <c r="A77" s="149" t="s">
        <v>714</v>
      </c>
      <c r="B77" s="149" t="s">
        <v>682</v>
      </c>
      <c r="C77" s="149" t="s">
        <v>372</v>
      </c>
      <c r="D77" s="135" t="s">
        <v>231</v>
      </c>
      <c r="E77" s="149" t="s">
        <v>715</v>
      </c>
      <c r="F77" s="149" t="s">
        <v>633</v>
      </c>
      <c r="G77" s="149" t="s">
        <v>269</v>
      </c>
      <c r="H77" s="149" t="s">
        <v>716</v>
      </c>
      <c r="I77" s="152" t="s">
        <v>717</v>
      </c>
      <c r="J77" s="147">
        <v>8</v>
      </c>
      <c r="K77" s="147">
        <v>8</v>
      </c>
    </row>
    <row r="78" spans="1:11" ht="267.75">
      <c r="A78" s="149" t="s">
        <v>718</v>
      </c>
      <c r="B78" s="149" t="s">
        <v>630</v>
      </c>
      <c r="C78" s="149" t="s">
        <v>373</v>
      </c>
      <c r="D78" s="135" t="s">
        <v>231</v>
      </c>
      <c r="E78" s="149" t="s">
        <v>266</v>
      </c>
      <c r="F78" s="149" t="s">
        <v>649</v>
      </c>
      <c r="G78" s="149" t="s">
        <v>605</v>
      </c>
      <c r="H78" s="149" t="s">
        <v>606</v>
      </c>
      <c r="I78" s="149" t="s">
        <v>730</v>
      </c>
      <c r="J78" s="153">
        <v>10</v>
      </c>
      <c r="K78" s="153">
        <v>10</v>
      </c>
    </row>
    <row r="79" spans="1:11" ht="114.75">
      <c r="A79" s="149" t="s">
        <v>822</v>
      </c>
      <c r="B79" s="149" t="s">
        <v>823</v>
      </c>
      <c r="C79" s="149" t="s">
        <v>375</v>
      </c>
      <c r="D79" s="142" t="s">
        <v>231</v>
      </c>
      <c r="E79" s="149" t="s">
        <v>824</v>
      </c>
      <c r="F79" s="142" t="s">
        <v>795</v>
      </c>
      <c r="G79" s="142" t="s">
        <v>605</v>
      </c>
      <c r="H79" s="149" t="s">
        <v>544</v>
      </c>
      <c r="I79" s="149" t="s">
        <v>825</v>
      </c>
      <c r="J79" s="147">
        <v>46</v>
      </c>
      <c r="K79" s="147">
        <v>41</v>
      </c>
    </row>
    <row r="80" spans="1:11" ht="64.5">
      <c r="A80" s="142" t="s">
        <v>747</v>
      </c>
      <c r="B80" s="142" t="s">
        <v>748</v>
      </c>
      <c r="C80" s="142" t="s">
        <v>749</v>
      </c>
      <c r="D80" s="135" t="s">
        <v>231</v>
      </c>
      <c r="E80" s="149" t="s">
        <v>266</v>
      </c>
      <c r="F80" s="149" t="s">
        <v>649</v>
      </c>
      <c r="G80" s="149" t="s">
        <v>605</v>
      </c>
      <c r="H80" s="149" t="s">
        <v>606</v>
      </c>
      <c r="I80" s="161" t="s">
        <v>750</v>
      </c>
      <c r="J80" s="153">
        <v>16</v>
      </c>
      <c r="K80" s="153">
        <v>16</v>
      </c>
    </row>
    <row r="81" spans="1:11" ht="114.75">
      <c r="A81" s="149" t="s">
        <v>719</v>
      </c>
      <c r="B81" s="149" t="s">
        <v>630</v>
      </c>
      <c r="C81" s="149" t="s">
        <v>720</v>
      </c>
      <c r="D81" s="135" t="s">
        <v>231</v>
      </c>
      <c r="E81" s="149" t="s">
        <v>266</v>
      </c>
      <c r="F81" s="149" t="s">
        <v>649</v>
      </c>
      <c r="G81" s="149" t="s">
        <v>605</v>
      </c>
      <c r="H81" s="149" t="s">
        <v>606</v>
      </c>
      <c r="I81" s="149" t="s">
        <v>626</v>
      </c>
      <c r="J81" s="147">
        <v>20</v>
      </c>
      <c r="K81" s="147">
        <v>16</v>
      </c>
    </row>
    <row r="82" spans="1:11" ht="102.75">
      <c r="A82" s="149" t="s">
        <v>723</v>
      </c>
      <c r="B82" s="149" t="s">
        <v>677</v>
      </c>
      <c r="C82" s="149" t="s">
        <v>725</v>
      </c>
      <c r="D82" s="135" t="s">
        <v>231</v>
      </c>
      <c r="E82" s="149" t="s">
        <v>266</v>
      </c>
      <c r="F82" s="149" t="s">
        <v>269</v>
      </c>
      <c r="G82" s="149" t="s">
        <v>269</v>
      </c>
      <c r="H82" s="149" t="s">
        <v>606</v>
      </c>
      <c r="I82" s="131" t="s">
        <v>724</v>
      </c>
      <c r="J82" s="147">
        <v>10</v>
      </c>
      <c r="K82" s="147">
        <v>6</v>
      </c>
    </row>
    <row r="83" spans="1:11" ht="115.5">
      <c r="A83" s="149" t="s">
        <v>727</v>
      </c>
      <c r="B83" s="149" t="s">
        <v>630</v>
      </c>
      <c r="C83" s="149" t="s">
        <v>387</v>
      </c>
      <c r="D83" s="135" t="s">
        <v>231</v>
      </c>
      <c r="E83" s="149" t="s">
        <v>266</v>
      </c>
      <c r="F83" s="149" t="s">
        <v>649</v>
      </c>
      <c r="G83" s="149" t="s">
        <v>605</v>
      </c>
      <c r="H83" s="149" t="s">
        <v>526</v>
      </c>
      <c r="I83" s="131" t="s">
        <v>728</v>
      </c>
      <c r="J83" s="147">
        <v>24</v>
      </c>
      <c r="K83" s="147">
        <v>24</v>
      </c>
    </row>
    <row r="85" spans="1:11" ht="21" customHeight="1">
      <c r="A85" s="350" t="s">
        <v>917</v>
      </c>
      <c r="B85" s="350"/>
      <c r="C85" s="350"/>
      <c r="D85" s="350"/>
      <c r="E85" s="350"/>
      <c r="F85" s="350"/>
      <c r="G85" s="350"/>
      <c r="H85" s="350"/>
      <c r="I85" s="350"/>
      <c r="J85" s="350"/>
      <c r="K85" s="350"/>
    </row>
    <row r="86" spans="1:11" ht="63.75">
      <c r="A86" s="75" t="s">
        <v>223</v>
      </c>
      <c r="B86" s="75" t="s">
        <v>89</v>
      </c>
      <c r="C86" s="75" t="s">
        <v>90</v>
      </c>
      <c r="D86" s="75" t="s">
        <v>195</v>
      </c>
      <c r="E86" s="75" t="s">
        <v>224</v>
      </c>
      <c r="F86" s="75" t="s">
        <v>225</v>
      </c>
      <c r="G86" s="75" t="s">
        <v>226</v>
      </c>
      <c r="H86" s="75" t="s">
        <v>227</v>
      </c>
      <c r="I86" s="75" t="s">
        <v>228</v>
      </c>
      <c r="J86" s="75" t="s">
        <v>229</v>
      </c>
      <c r="K86" s="75" t="s">
        <v>230</v>
      </c>
    </row>
    <row r="87" spans="1:11" ht="315" customHeight="1">
      <c r="A87" s="149" t="s">
        <v>658</v>
      </c>
      <c r="B87" s="149" t="s">
        <v>659</v>
      </c>
      <c r="C87" s="197" t="s">
        <v>913</v>
      </c>
      <c r="D87" s="135" t="s">
        <v>231</v>
      </c>
      <c r="E87" s="149" t="s">
        <v>266</v>
      </c>
      <c r="F87" s="149" t="s">
        <v>644</v>
      </c>
      <c r="G87" s="149" t="s">
        <v>605</v>
      </c>
      <c r="H87" s="149" t="s">
        <v>526</v>
      </c>
      <c r="I87" s="149" t="s">
        <v>1300</v>
      </c>
      <c r="J87" s="147">
        <v>35</v>
      </c>
      <c r="K87" s="147">
        <v>25</v>
      </c>
    </row>
    <row r="88" spans="1:11" ht="127.5">
      <c r="A88" s="149" t="s">
        <v>660</v>
      </c>
      <c r="B88" s="149" t="s">
        <v>661</v>
      </c>
      <c r="C88" s="149" t="s">
        <v>915</v>
      </c>
      <c r="D88" s="135" t="s">
        <v>231</v>
      </c>
      <c r="E88" s="149" t="s">
        <v>266</v>
      </c>
      <c r="F88" s="149" t="s">
        <v>649</v>
      </c>
      <c r="G88" s="149" t="s">
        <v>605</v>
      </c>
      <c r="H88" s="149" t="s">
        <v>606</v>
      </c>
      <c r="I88" s="149" t="s">
        <v>662</v>
      </c>
      <c r="J88" s="147">
        <v>15</v>
      </c>
      <c r="K88" s="147">
        <v>15</v>
      </c>
    </row>
    <row r="89" spans="1:11" ht="68.25" customHeight="1">
      <c r="A89" s="142" t="s">
        <v>747</v>
      </c>
      <c r="B89" s="142" t="s">
        <v>748</v>
      </c>
      <c r="C89" s="142" t="s">
        <v>912</v>
      </c>
      <c r="D89" s="135" t="s">
        <v>231</v>
      </c>
      <c r="E89" s="149" t="s">
        <v>266</v>
      </c>
      <c r="F89" s="149" t="s">
        <v>649</v>
      </c>
      <c r="G89" s="149" t="s">
        <v>605</v>
      </c>
      <c r="H89" s="149" t="s">
        <v>606</v>
      </c>
      <c r="I89" s="161" t="s">
        <v>750</v>
      </c>
      <c r="J89" s="153">
        <v>16</v>
      </c>
      <c r="K89" s="153">
        <v>16</v>
      </c>
    </row>
    <row r="90" spans="1:11" ht="409.5">
      <c r="A90" s="160" t="s">
        <v>905</v>
      </c>
      <c r="B90" s="135" t="s">
        <v>906</v>
      </c>
      <c r="C90" s="135" t="s">
        <v>437</v>
      </c>
      <c r="D90" s="135" t="s">
        <v>907</v>
      </c>
      <c r="E90" s="165" t="s">
        <v>908</v>
      </c>
      <c r="F90" s="160" t="s">
        <v>909</v>
      </c>
      <c r="G90" s="160" t="s">
        <v>605</v>
      </c>
      <c r="H90" s="166" t="s">
        <v>910</v>
      </c>
      <c r="I90" s="135" t="s">
        <v>911</v>
      </c>
      <c r="J90" s="135">
        <v>49</v>
      </c>
      <c r="K90" s="135">
        <v>27</v>
      </c>
    </row>
    <row r="91" spans="1:11" ht="102">
      <c r="A91" s="149" t="s">
        <v>672</v>
      </c>
      <c r="B91" s="149" t="s">
        <v>673</v>
      </c>
      <c r="C91" s="197" t="s">
        <v>914</v>
      </c>
      <c r="D91" s="135" t="s">
        <v>231</v>
      </c>
      <c r="E91" s="149" t="s">
        <v>266</v>
      </c>
      <c r="F91" s="149" t="s">
        <v>649</v>
      </c>
      <c r="G91" s="149" t="s">
        <v>232</v>
      </c>
      <c r="H91" s="149" t="s">
        <v>606</v>
      </c>
      <c r="I91" s="149" t="s">
        <v>738</v>
      </c>
      <c r="J91" s="147">
        <v>33</v>
      </c>
      <c r="K91" s="147">
        <v>33</v>
      </c>
    </row>
    <row r="92" spans="1:11" ht="76.5">
      <c r="A92" s="149" t="s">
        <v>712</v>
      </c>
      <c r="B92" s="149" t="s">
        <v>688</v>
      </c>
      <c r="C92" s="135" t="s">
        <v>414</v>
      </c>
      <c r="D92" s="135" t="s">
        <v>231</v>
      </c>
      <c r="E92" s="149" t="s">
        <v>266</v>
      </c>
      <c r="F92" s="149" t="s">
        <v>644</v>
      </c>
      <c r="G92" s="149" t="s">
        <v>232</v>
      </c>
      <c r="H92" s="149" t="s">
        <v>526</v>
      </c>
      <c r="I92" s="135" t="s">
        <v>713</v>
      </c>
      <c r="J92" s="147">
        <v>32</v>
      </c>
      <c r="K92" s="147">
        <v>32</v>
      </c>
    </row>
    <row r="93" spans="1:11" ht="134.25" customHeight="1">
      <c r="A93" s="149" t="s">
        <v>734</v>
      </c>
      <c r="B93" s="149" t="s">
        <v>661</v>
      </c>
      <c r="C93" s="135" t="s">
        <v>916</v>
      </c>
      <c r="D93" s="135" t="s">
        <v>231</v>
      </c>
      <c r="E93" s="149" t="s">
        <v>266</v>
      </c>
      <c r="F93" s="149" t="s">
        <v>649</v>
      </c>
      <c r="G93" s="149" t="s">
        <v>605</v>
      </c>
      <c r="H93" s="149" t="s">
        <v>642</v>
      </c>
      <c r="I93" s="149" t="s">
        <v>736</v>
      </c>
      <c r="J93" s="147">
        <v>56</v>
      </c>
      <c r="K93" s="147">
        <v>49</v>
      </c>
    </row>
    <row r="94" spans="1:11" ht="38.25">
      <c r="A94" s="145" t="s">
        <v>629</v>
      </c>
      <c r="B94" s="145" t="s">
        <v>630</v>
      </c>
      <c r="C94" s="145" t="s">
        <v>903</v>
      </c>
      <c r="D94" s="122" t="s">
        <v>231</v>
      </c>
      <c r="E94" s="145" t="s">
        <v>632</v>
      </c>
      <c r="F94" s="145" t="s">
        <v>634</v>
      </c>
      <c r="G94" s="145" t="s">
        <v>269</v>
      </c>
      <c r="H94" s="145" t="s">
        <v>524</v>
      </c>
      <c r="I94" s="145" t="s">
        <v>635</v>
      </c>
      <c r="J94" s="144">
        <v>34</v>
      </c>
      <c r="K94" s="144">
        <v>24</v>
      </c>
    </row>
    <row r="95" spans="1:11" ht="127.5">
      <c r="A95" s="149" t="s">
        <v>636</v>
      </c>
      <c r="B95" s="149" t="s">
        <v>637</v>
      </c>
      <c r="C95" s="197" t="s">
        <v>904</v>
      </c>
      <c r="D95" s="135" t="s">
        <v>231</v>
      </c>
      <c r="E95" s="149" t="s">
        <v>266</v>
      </c>
      <c r="F95" s="149" t="s">
        <v>644</v>
      </c>
      <c r="G95" s="149" t="s">
        <v>605</v>
      </c>
      <c r="H95" s="149" t="s">
        <v>606</v>
      </c>
      <c r="I95" s="149" t="s">
        <v>638</v>
      </c>
      <c r="J95" s="147">
        <v>18</v>
      </c>
      <c r="K95" s="147">
        <v>18</v>
      </c>
    </row>
    <row r="96" spans="1:11" ht="140.25">
      <c r="A96" s="149" t="s">
        <v>623</v>
      </c>
      <c r="B96" s="149" t="s">
        <v>628</v>
      </c>
      <c r="C96" s="135" t="s">
        <v>439</v>
      </c>
      <c r="D96" s="135" t="s">
        <v>231</v>
      </c>
      <c r="E96" s="149" t="s">
        <v>266</v>
      </c>
      <c r="F96" s="149" t="s">
        <v>625</v>
      </c>
      <c r="G96" s="149" t="s">
        <v>605</v>
      </c>
      <c r="H96" s="149" t="s">
        <v>606</v>
      </c>
      <c r="I96" s="149" t="s">
        <v>627</v>
      </c>
      <c r="J96" s="138">
        <v>34</v>
      </c>
      <c r="K96" s="138">
        <v>31</v>
      </c>
    </row>
    <row r="97" spans="1:11" ht="166.5">
      <c r="A97" s="149" t="s">
        <v>686</v>
      </c>
      <c r="B97" s="149" t="s">
        <v>682</v>
      </c>
      <c r="C97" s="135" t="s">
        <v>433</v>
      </c>
      <c r="D97" s="135" t="s">
        <v>231</v>
      </c>
      <c r="E97" s="149" t="s">
        <v>683</v>
      </c>
      <c r="F97" s="149" t="s">
        <v>236</v>
      </c>
      <c r="G97" s="149" t="s">
        <v>605</v>
      </c>
      <c r="H97" s="149" t="s">
        <v>684</v>
      </c>
      <c r="I97" s="131" t="s">
        <v>685</v>
      </c>
      <c r="J97" s="147">
        <v>50</v>
      </c>
      <c r="K97" s="147">
        <v>37</v>
      </c>
    </row>
    <row r="99" spans="1:11" ht="34.5" customHeight="1">
      <c r="A99" s="350" t="s">
        <v>935</v>
      </c>
      <c r="B99" s="350"/>
      <c r="C99" s="350"/>
      <c r="D99" s="350"/>
      <c r="E99" s="350"/>
      <c r="F99" s="350"/>
      <c r="G99" s="350"/>
      <c r="H99" s="350"/>
      <c r="I99" s="350"/>
      <c r="J99" s="350"/>
      <c r="K99" s="350"/>
    </row>
    <row r="100" spans="1:11" ht="63.75">
      <c r="A100" s="75" t="s">
        <v>223</v>
      </c>
      <c r="B100" s="75" t="s">
        <v>89</v>
      </c>
      <c r="C100" s="75" t="s">
        <v>90</v>
      </c>
      <c r="D100" s="75" t="s">
        <v>195</v>
      </c>
      <c r="E100" s="75" t="s">
        <v>224</v>
      </c>
      <c r="F100" s="75" t="s">
        <v>225</v>
      </c>
      <c r="G100" s="75" t="s">
        <v>226</v>
      </c>
      <c r="H100" s="75" t="s">
        <v>227</v>
      </c>
      <c r="I100" s="75" t="s">
        <v>228</v>
      </c>
      <c r="J100" s="75" t="s">
        <v>229</v>
      </c>
      <c r="K100" s="75" t="s">
        <v>230</v>
      </c>
    </row>
    <row r="101" spans="1:11" ht="140.25">
      <c r="A101" s="149" t="s">
        <v>623</v>
      </c>
      <c r="B101" s="149" t="s">
        <v>628</v>
      </c>
      <c r="C101" s="135" t="s">
        <v>439</v>
      </c>
      <c r="D101" s="135" t="s">
        <v>231</v>
      </c>
      <c r="E101" s="149" t="s">
        <v>266</v>
      </c>
      <c r="F101" s="149" t="s">
        <v>625</v>
      </c>
      <c r="G101" s="149" t="s">
        <v>605</v>
      </c>
      <c r="H101" s="149" t="s">
        <v>606</v>
      </c>
      <c r="I101" s="149" t="s">
        <v>627</v>
      </c>
      <c r="J101" s="138">
        <v>34</v>
      </c>
      <c r="K101" s="138">
        <v>31</v>
      </c>
    </row>
    <row r="102" spans="1:11" ht="409.5">
      <c r="A102" s="160" t="s">
        <v>905</v>
      </c>
      <c r="B102" s="135" t="s">
        <v>906</v>
      </c>
      <c r="C102" s="135" t="s">
        <v>437</v>
      </c>
      <c r="D102" s="135" t="s">
        <v>907</v>
      </c>
      <c r="E102" s="165" t="s">
        <v>908</v>
      </c>
      <c r="F102" s="160" t="s">
        <v>909</v>
      </c>
      <c r="G102" s="160" t="s">
        <v>605</v>
      </c>
      <c r="H102" s="166" t="s">
        <v>910</v>
      </c>
      <c r="I102" s="135" t="s">
        <v>911</v>
      </c>
      <c r="J102" s="135">
        <v>49</v>
      </c>
      <c r="K102" s="135">
        <v>27</v>
      </c>
    </row>
    <row r="103" spans="1:11" ht="76.5">
      <c r="A103" s="149" t="s">
        <v>852</v>
      </c>
      <c r="B103" s="149" t="s">
        <v>805</v>
      </c>
      <c r="C103" s="135" t="s">
        <v>408</v>
      </c>
      <c r="D103" s="142" t="s">
        <v>231</v>
      </c>
      <c r="E103" s="149" t="s">
        <v>853</v>
      </c>
      <c r="F103" s="142" t="s">
        <v>633</v>
      </c>
      <c r="G103" s="142" t="s">
        <v>269</v>
      </c>
      <c r="H103" s="149" t="s">
        <v>524</v>
      </c>
      <c r="I103" s="149" t="s">
        <v>854</v>
      </c>
      <c r="J103" s="147">
        <v>18</v>
      </c>
      <c r="K103" s="147">
        <v>18</v>
      </c>
    </row>
    <row r="104" spans="1:11" ht="127.5">
      <c r="A104" s="149" t="s">
        <v>636</v>
      </c>
      <c r="B104" s="149" t="s">
        <v>637</v>
      </c>
      <c r="C104" s="135" t="s">
        <v>904</v>
      </c>
      <c r="D104" s="135" t="s">
        <v>231</v>
      </c>
      <c r="E104" s="149" t="s">
        <v>266</v>
      </c>
      <c r="F104" s="149" t="s">
        <v>644</v>
      </c>
      <c r="G104" s="149" t="s">
        <v>605</v>
      </c>
      <c r="H104" s="149" t="s">
        <v>606</v>
      </c>
      <c r="I104" s="149" t="s">
        <v>638</v>
      </c>
      <c r="J104" s="147">
        <v>18</v>
      </c>
      <c r="K104" s="147">
        <v>18</v>
      </c>
    </row>
    <row r="105" spans="1:11" ht="38.25">
      <c r="A105" s="149" t="s">
        <v>687</v>
      </c>
      <c r="B105" s="149" t="s">
        <v>688</v>
      </c>
      <c r="C105" s="149" t="s">
        <v>923</v>
      </c>
      <c r="D105" s="135" t="s">
        <v>231</v>
      </c>
      <c r="E105" s="149" t="s">
        <v>689</v>
      </c>
      <c r="F105" s="149" t="s">
        <v>690</v>
      </c>
      <c r="G105" s="149" t="s">
        <v>232</v>
      </c>
      <c r="H105" s="149" t="s">
        <v>691</v>
      </c>
      <c r="I105" s="149" t="s">
        <v>692</v>
      </c>
      <c r="J105" s="147">
        <v>47</v>
      </c>
      <c r="K105" s="147">
        <v>29</v>
      </c>
    </row>
    <row r="106" spans="1:11" ht="38.25">
      <c r="A106" s="145" t="s">
        <v>629</v>
      </c>
      <c r="B106" s="145" t="s">
        <v>630</v>
      </c>
      <c r="C106" s="145" t="s">
        <v>903</v>
      </c>
      <c r="D106" s="122" t="s">
        <v>231</v>
      </c>
      <c r="E106" s="145" t="s">
        <v>632</v>
      </c>
      <c r="F106" s="145" t="s">
        <v>634</v>
      </c>
      <c r="G106" s="145" t="s">
        <v>269</v>
      </c>
      <c r="H106" s="145" t="s">
        <v>524</v>
      </c>
      <c r="I106" s="145" t="s">
        <v>635</v>
      </c>
      <c r="J106" s="144">
        <v>34</v>
      </c>
      <c r="K106" s="144">
        <v>24</v>
      </c>
    </row>
    <row r="107" spans="1:11" ht="127.5">
      <c r="A107" s="149" t="s">
        <v>712</v>
      </c>
      <c r="B107" s="149" t="s">
        <v>688</v>
      </c>
      <c r="C107" s="135" t="s">
        <v>933</v>
      </c>
      <c r="D107" s="135" t="s">
        <v>231</v>
      </c>
      <c r="E107" s="149" t="s">
        <v>266</v>
      </c>
      <c r="F107" s="149" t="s">
        <v>644</v>
      </c>
      <c r="G107" s="149" t="s">
        <v>232</v>
      </c>
      <c r="H107" s="149" t="s">
        <v>526</v>
      </c>
      <c r="I107" s="135" t="s">
        <v>713</v>
      </c>
      <c r="J107" s="147">
        <v>32</v>
      </c>
      <c r="K107" s="147">
        <v>32</v>
      </c>
    </row>
    <row r="108" spans="1:11" ht="207.75" customHeight="1">
      <c r="A108" s="149" t="s">
        <v>704</v>
      </c>
      <c r="B108" s="149" t="s">
        <v>652</v>
      </c>
      <c r="C108" s="149" t="s">
        <v>924</v>
      </c>
      <c r="D108" s="135" t="s">
        <v>231</v>
      </c>
      <c r="E108" s="149" t="s">
        <v>705</v>
      </c>
      <c r="F108" s="149" t="s">
        <v>649</v>
      </c>
      <c r="G108" s="149" t="s">
        <v>605</v>
      </c>
      <c r="H108" s="149" t="s">
        <v>706</v>
      </c>
      <c r="I108" s="135" t="s">
        <v>699</v>
      </c>
      <c r="J108" s="147">
        <v>37</v>
      </c>
      <c r="K108" s="147">
        <v>20</v>
      </c>
    </row>
    <row r="109" spans="1:11" ht="51">
      <c r="A109" s="149" t="s">
        <v>925</v>
      </c>
      <c r="B109" s="149" t="s">
        <v>652</v>
      </c>
      <c r="C109" s="149" t="s">
        <v>926</v>
      </c>
      <c r="D109" s="135" t="s">
        <v>231</v>
      </c>
      <c r="E109" s="149" t="s">
        <v>266</v>
      </c>
      <c r="F109" s="149" t="s">
        <v>649</v>
      </c>
      <c r="G109" s="149" t="s">
        <v>269</v>
      </c>
      <c r="H109" s="149" t="s">
        <v>606</v>
      </c>
      <c r="I109" s="135" t="s">
        <v>927</v>
      </c>
      <c r="J109" s="147">
        <v>15</v>
      </c>
      <c r="K109" s="147">
        <v>15</v>
      </c>
    </row>
    <row r="110" spans="1:11" ht="126.75" customHeight="1">
      <c r="A110" s="149" t="s">
        <v>702</v>
      </c>
      <c r="B110" s="149" t="s">
        <v>652</v>
      </c>
      <c r="C110" s="149" t="s">
        <v>928</v>
      </c>
      <c r="D110" s="135" t="s">
        <v>231</v>
      </c>
      <c r="E110" s="149" t="s">
        <v>266</v>
      </c>
      <c r="F110" s="149" t="s">
        <v>649</v>
      </c>
      <c r="G110" s="149" t="s">
        <v>605</v>
      </c>
      <c r="H110" s="149" t="s">
        <v>606</v>
      </c>
      <c r="I110" s="131" t="s">
        <v>703</v>
      </c>
      <c r="J110" s="147">
        <v>32</v>
      </c>
      <c r="K110" s="147">
        <v>19</v>
      </c>
    </row>
    <row r="111" spans="1:11" ht="77.25">
      <c r="A111" s="149" t="s">
        <v>697</v>
      </c>
      <c r="B111" s="149" t="s">
        <v>698</v>
      </c>
      <c r="C111" s="149" t="s">
        <v>921</v>
      </c>
      <c r="D111" s="135" t="s">
        <v>231</v>
      </c>
      <c r="E111" s="149" t="s">
        <v>266</v>
      </c>
      <c r="F111" s="149" t="s">
        <v>644</v>
      </c>
      <c r="G111" s="149" t="s">
        <v>232</v>
      </c>
      <c r="H111" s="149" t="s">
        <v>526</v>
      </c>
      <c r="I111" s="131" t="s">
        <v>699</v>
      </c>
      <c r="J111" s="147">
        <v>31</v>
      </c>
      <c r="K111" s="147">
        <v>31</v>
      </c>
    </row>
    <row r="112" spans="1:11" ht="115.5">
      <c r="A112" s="149" t="s">
        <v>929</v>
      </c>
      <c r="B112" s="149" t="s">
        <v>698</v>
      </c>
      <c r="C112" s="149" t="s">
        <v>934</v>
      </c>
      <c r="D112" s="135" t="s">
        <v>231</v>
      </c>
      <c r="E112" s="149" t="s">
        <v>266</v>
      </c>
      <c r="F112" s="149" t="s">
        <v>644</v>
      </c>
      <c r="G112" s="149" t="s">
        <v>232</v>
      </c>
      <c r="H112" s="149" t="s">
        <v>606</v>
      </c>
      <c r="I112" s="131" t="s">
        <v>930</v>
      </c>
      <c r="J112" s="147">
        <v>31</v>
      </c>
      <c r="K112" s="147">
        <v>31</v>
      </c>
    </row>
    <row r="113" spans="1:11" ht="76.5">
      <c r="A113" s="145" t="s">
        <v>655</v>
      </c>
      <c r="B113" s="150" t="s">
        <v>652</v>
      </c>
      <c r="C113" s="145" t="s">
        <v>919</v>
      </c>
      <c r="D113" s="122" t="s">
        <v>231</v>
      </c>
      <c r="E113" s="150" t="s">
        <v>266</v>
      </c>
      <c r="F113" s="150" t="s">
        <v>649</v>
      </c>
      <c r="G113" s="150" t="s">
        <v>605</v>
      </c>
      <c r="H113" s="145" t="s">
        <v>526</v>
      </c>
      <c r="I113" s="145" t="s">
        <v>699</v>
      </c>
      <c r="J113" s="144">
        <v>35</v>
      </c>
      <c r="K113" s="144">
        <v>11</v>
      </c>
    </row>
    <row r="114" spans="1:11" ht="76.5">
      <c r="A114" s="149" t="s">
        <v>647</v>
      </c>
      <c r="B114" s="149" t="s">
        <v>648</v>
      </c>
      <c r="C114" s="149" t="s">
        <v>931</v>
      </c>
      <c r="D114" s="135" t="s">
        <v>231</v>
      </c>
      <c r="E114" s="149" t="s">
        <v>266</v>
      </c>
      <c r="F114" s="149" t="s">
        <v>649</v>
      </c>
      <c r="G114" s="149" t="s">
        <v>605</v>
      </c>
      <c r="H114" s="149" t="s">
        <v>606</v>
      </c>
      <c r="I114" s="149" t="s">
        <v>699</v>
      </c>
      <c r="J114" s="147">
        <v>34</v>
      </c>
      <c r="K114" s="147">
        <v>28</v>
      </c>
    </row>
    <row r="115" spans="1:11" ht="76.5">
      <c r="A115" s="149" t="s">
        <v>700</v>
      </c>
      <c r="B115" s="150" t="s">
        <v>652</v>
      </c>
      <c r="C115" s="149" t="s">
        <v>932</v>
      </c>
      <c r="D115" s="135" t="s">
        <v>231</v>
      </c>
      <c r="E115" s="149" t="s">
        <v>266</v>
      </c>
      <c r="F115" s="149" t="s">
        <v>649</v>
      </c>
      <c r="G115" s="149" t="s">
        <v>269</v>
      </c>
      <c r="H115" s="145" t="s">
        <v>526</v>
      </c>
      <c r="I115" s="149" t="s">
        <v>699</v>
      </c>
      <c r="J115" s="147">
        <v>65</v>
      </c>
      <c r="K115" s="147">
        <v>35</v>
      </c>
    </row>
    <row r="116" spans="1:11" ht="114.75">
      <c r="A116" s="149" t="s">
        <v>664</v>
      </c>
      <c r="B116" s="149" t="s">
        <v>665</v>
      </c>
      <c r="C116" s="149" t="s">
        <v>920</v>
      </c>
      <c r="D116" s="135" t="s">
        <v>231</v>
      </c>
      <c r="E116" s="149" t="s">
        <v>266</v>
      </c>
      <c r="F116" s="149" t="s">
        <v>649</v>
      </c>
      <c r="G116" s="149" t="s">
        <v>605</v>
      </c>
      <c r="H116" s="149" t="s">
        <v>526</v>
      </c>
      <c r="I116" s="149" t="s">
        <v>666</v>
      </c>
      <c r="J116" s="147">
        <v>46</v>
      </c>
      <c r="K116" s="147">
        <v>44</v>
      </c>
    </row>
    <row r="117" spans="1:11">
      <c r="A117" s="350" t="s">
        <v>752</v>
      </c>
      <c r="B117" s="350"/>
      <c r="C117" s="350"/>
      <c r="D117" s="350"/>
      <c r="E117" s="350"/>
      <c r="F117" s="350"/>
      <c r="G117" s="350"/>
      <c r="H117" s="350"/>
      <c r="I117" s="350"/>
      <c r="J117" s="350"/>
      <c r="K117" s="350"/>
    </row>
    <row r="118" spans="1:11" ht="63.75">
      <c r="A118" s="75" t="s">
        <v>223</v>
      </c>
      <c r="B118" s="75" t="s">
        <v>89</v>
      </c>
      <c r="C118" s="75" t="s">
        <v>90</v>
      </c>
      <c r="D118" s="75" t="s">
        <v>195</v>
      </c>
      <c r="E118" s="75" t="s">
        <v>224</v>
      </c>
      <c r="F118" s="75" t="s">
        <v>225</v>
      </c>
      <c r="G118" s="75" t="s">
        <v>226</v>
      </c>
      <c r="H118" s="75" t="s">
        <v>227</v>
      </c>
      <c r="I118" s="75" t="s">
        <v>228</v>
      </c>
      <c r="J118" s="75" t="s">
        <v>229</v>
      </c>
      <c r="K118" s="75" t="s">
        <v>230</v>
      </c>
    </row>
    <row r="119" spans="1:11" ht="102">
      <c r="A119" s="135" t="s">
        <v>753</v>
      </c>
      <c r="B119" s="135" t="s">
        <v>754</v>
      </c>
      <c r="C119" s="33" t="s">
        <v>759</v>
      </c>
      <c r="D119" s="135" t="s">
        <v>231</v>
      </c>
      <c r="E119" s="135" t="s">
        <v>757</v>
      </c>
      <c r="F119" s="135" t="s">
        <v>756</v>
      </c>
      <c r="G119" s="138" t="s">
        <v>605</v>
      </c>
      <c r="H119" s="135" t="s">
        <v>755</v>
      </c>
      <c r="I119" s="135" t="s">
        <v>758</v>
      </c>
      <c r="J119" s="138">
        <v>39</v>
      </c>
      <c r="K119" s="138">
        <v>26</v>
      </c>
    </row>
    <row r="120" spans="1:11" ht="166.5">
      <c r="A120" s="149" t="s">
        <v>686</v>
      </c>
      <c r="B120" s="149" t="s">
        <v>682</v>
      </c>
      <c r="C120" s="138" t="s">
        <v>760</v>
      </c>
      <c r="D120" s="135" t="s">
        <v>231</v>
      </c>
      <c r="E120" s="149" t="s">
        <v>683</v>
      </c>
      <c r="F120" s="149" t="s">
        <v>236</v>
      </c>
      <c r="G120" s="149" t="s">
        <v>605</v>
      </c>
      <c r="H120" s="149" t="s">
        <v>684</v>
      </c>
      <c r="I120" s="131" t="s">
        <v>685</v>
      </c>
      <c r="J120" s="147">
        <v>50</v>
      </c>
      <c r="K120" s="147">
        <v>37</v>
      </c>
    </row>
    <row r="121" spans="1:11" ht="114.75">
      <c r="A121" s="135" t="s">
        <v>761</v>
      </c>
      <c r="B121" s="135" t="s">
        <v>762</v>
      </c>
      <c r="C121" s="138" t="s">
        <v>525</v>
      </c>
      <c r="D121" s="135" t="s">
        <v>231</v>
      </c>
      <c r="E121" s="135" t="s">
        <v>763</v>
      </c>
      <c r="F121" s="149" t="s">
        <v>625</v>
      </c>
      <c r="G121" s="149" t="s">
        <v>232</v>
      </c>
      <c r="H121" s="135" t="s">
        <v>764</v>
      </c>
      <c r="I121" s="149" t="s">
        <v>765</v>
      </c>
      <c r="J121" s="138">
        <v>49</v>
      </c>
      <c r="K121" s="138">
        <v>37</v>
      </c>
    </row>
    <row r="122" spans="1:11" ht="344.25">
      <c r="A122" s="149" t="s">
        <v>766</v>
      </c>
      <c r="B122" s="149" t="s">
        <v>767</v>
      </c>
      <c r="C122" s="149" t="s">
        <v>876</v>
      </c>
      <c r="D122" s="135" t="s">
        <v>231</v>
      </c>
      <c r="E122" s="149" t="s">
        <v>768</v>
      </c>
      <c r="F122" s="149" t="s">
        <v>649</v>
      </c>
      <c r="G122" s="149" t="s">
        <v>269</v>
      </c>
      <c r="H122" s="149" t="s">
        <v>606</v>
      </c>
      <c r="I122" s="149" t="s">
        <v>699</v>
      </c>
      <c r="J122" s="147">
        <v>19</v>
      </c>
      <c r="K122" s="147">
        <v>11</v>
      </c>
    </row>
    <row r="123" spans="1:11" ht="38.25">
      <c r="A123" s="149" t="s">
        <v>694</v>
      </c>
      <c r="B123" s="149" t="s">
        <v>630</v>
      </c>
      <c r="C123" s="149" t="s">
        <v>526</v>
      </c>
      <c r="D123" s="135" t="s">
        <v>231</v>
      </c>
      <c r="E123" s="149" t="s">
        <v>266</v>
      </c>
      <c r="F123" s="149" t="s">
        <v>649</v>
      </c>
      <c r="G123" s="149" t="s">
        <v>605</v>
      </c>
      <c r="H123" s="149" t="s">
        <v>606</v>
      </c>
      <c r="I123" s="149" t="s">
        <v>695</v>
      </c>
      <c r="J123" s="147">
        <v>11</v>
      </c>
      <c r="K123" s="147">
        <v>11</v>
      </c>
    </row>
    <row r="124" spans="1:11" ht="51">
      <c r="A124" s="149" t="s">
        <v>655</v>
      </c>
      <c r="B124" s="149" t="s">
        <v>652</v>
      </c>
      <c r="C124" s="149" t="s">
        <v>300</v>
      </c>
      <c r="D124" s="135" t="s">
        <v>231</v>
      </c>
      <c r="E124" s="149" t="s">
        <v>266</v>
      </c>
      <c r="F124" s="149" t="s">
        <v>649</v>
      </c>
      <c r="G124" s="149" t="s">
        <v>605</v>
      </c>
      <c r="H124" s="149" t="s">
        <v>526</v>
      </c>
      <c r="I124" s="149" t="s">
        <v>657</v>
      </c>
      <c r="J124" s="147">
        <v>35</v>
      </c>
      <c r="K124" s="147">
        <v>11</v>
      </c>
    </row>
    <row r="125" spans="1:11" ht="84">
      <c r="A125" s="141" t="s">
        <v>771</v>
      </c>
      <c r="B125" s="141" t="s">
        <v>772</v>
      </c>
      <c r="C125" s="135" t="s">
        <v>769</v>
      </c>
      <c r="D125" s="135" t="s">
        <v>231</v>
      </c>
      <c r="E125" s="135" t="s">
        <v>603</v>
      </c>
      <c r="F125" s="135" t="s">
        <v>269</v>
      </c>
      <c r="G125" s="135" t="s">
        <v>269</v>
      </c>
      <c r="H125" s="135" t="s">
        <v>773</v>
      </c>
      <c r="I125" s="128" t="s">
        <v>774</v>
      </c>
      <c r="J125" s="135">
        <v>43</v>
      </c>
      <c r="K125" s="135">
        <v>36</v>
      </c>
    </row>
    <row r="126" spans="1:11" ht="153">
      <c r="A126" s="149" t="s">
        <v>618</v>
      </c>
      <c r="B126" s="149" t="s">
        <v>619</v>
      </c>
      <c r="C126" s="135" t="s">
        <v>770</v>
      </c>
      <c r="D126" s="135" t="s">
        <v>231</v>
      </c>
      <c r="E126" s="149" t="s">
        <v>620</v>
      </c>
      <c r="F126" s="149" t="s">
        <v>269</v>
      </c>
      <c r="G126" s="149" t="s">
        <v>269</v>
      </c>
      <c r="H126" s="135" t="s">
        <v>621</v>
      </c>
      <c r="I126" s="135" t="s">
        <v>622</v>
      </c>
      <c r="J126" s="138">
        <v>13</v>
      </c>
      <c r="K126" s="138">
        <v>13</v>
      </c>
    </row>
    <row r="127" spans="1:11" ht="89.25">
      <c r="A127" s="149" t="s">
        <v>775</v>
      </c>
      <c r="B127" s="149" t="s">
        <v>776</v>
      </c>
      <c r="C127" s="149" t="s">
        <v>530</v>
      </c>
      <c r="D127" s="135" t="s">
        <v>231</v>
      </c>
      <c r="E127" s="149" t="s">
        <v>777</v>
      </c>
      <c r="F127" s="149" t="s">
        <v>778</v>
      </c>
      <c r="G127" s="149"/>
      <c r="H127" s="149" t="s">
        <v>779</v>
      </c>
      <c r="I127" s="149" t="s">
        <v>780</v>
      </c>
      <c r="J127" s="147">
        <v>38</v>
      </c>
      <c r="K127" s="147">
        <v>18</v>
      </c>
    </row>
    <row r="128" spans="1:11" ht="89.25">
      <c r="A128" s="149" t="s">
        <v>781</v>
      </c>
      <c r="B128" s="149" t="s">
        <v>782</v>
      </c>
      <c r="C128" s="149" t="s">
        <v>885</v>
      </c>
      <c r="D128" s="135" t="s">
        <v>231</v>
      </c>
      <c r="E128" s="149" t="s">
        <v>783</v>
      </c>
      <c r="F128" s="149" t="s">
        <v>784</v>
      </c>
      <c r="G128" s="149" t="s">
        <v>232</v>
      </c>
      <c r="H128" s="149" t="s">
        <v>785</v>
      </c>
      <c r="I128" s="149" t="s">
        <v>786</v>
      </c>
      <c r="J128" s="147">
        <v>45</v>
      </c>
      <c r="K128" s="147">
        <v>10</v>
      </c>
    </row>
    <row r="129" spans="1:11" ht="51">
      <c r="A129" s="149" t="s">
        <v>787</v>
      </c>
      <c r="B129" s="149" t="s">
        <v>788</v>
      </c>
      <c r="C129" s="149" t="s">
        <v>532</v>
      </c>
      <c r="D129" s="135" t="s">
        <v>231</v>
      </c>
      <c r="E129" s="149" t="s">
        <v>789</v>
      </c>
      <c r="F129" s="149" t="s">
        <v>269</v>
      </c>
      <c r="G129" s="149" t="s">
        <v>269</v>
      </c>
      <c r="H129" s="149" t="s">
        <v>790</v>
      </c>
      <c r="I129" s="149" t="s">
        <v>269</v>
      </c>
      <c r="J129" s="147">
        <v>54</v>
      </c>
      <c r="K129" s="147">
        <v>13</v>
      </c>
    </row>
    <row r="130" spans="1:11" ht="115.5">
      <c r="A130" s="149" t="s">
        <v>727</v>
      </c>
      <c r="B130" s="149" t="s">
        <v>630</v>
      </c>
      <c r="C130" s="149" t="s">
        <v>896</v>
      </c>
      <c r="D130" s="135" t="s">
        <v>231</v>
      </c>
      <c r="E130" s="149" t="s">
        <v>266</v>
      </c>
      <c r="F130" s="149" t="s">
        <v>649</v>
      </c>
      <c r="G130" s="149" t="s">
        <v>605</v>
      </c>
      <c r="H130" s="149" t="s">
        <v>526</v>
      </c>
      <c r="I130" s="131" t="s">
        <v>728</v>
      </c>
      <c r="J130" s="147">
        <v>24</v>
      </c>
      <c r="K130" s="147">
        <v>24</v>
      </c>
    </row>
    <row r="131" spans="1:11" ht="128.25">
      <c r="A131" s="142" t="s">
        <v>791</v>
      </c>
      <c r="B131" s="142" t="s">
        <v>793</v>
      </c>
      <c r="C131" s="142" t="s">
        <v>535</v>
      </c>
      <c r="D131" s="142" t="s">
        <v>231</v>
      </c>
      <c r="E131" s="142" t="s">
        <v>796</v>
      </c>
      <c r="F131" s="142" t="s">
        <v>795</v>
      </c>
      <c r="G131" s="142" t="s">
        <v>605</v>
      </c>
      <c r="H131" s="142" t="s">
        <v>797</v>
      </c>
      <c r="I131" s="161" t="s">
        <v>798</v>
      </c>
      <c r="J131" s="153">
        <v>29</v>
      </c>
      <c r="K131" s="153">
        <v>27</v>
      </c>
    </row>
    <row r="132" spans="1:11" ht="127.5">
      <c r="A132" s="149" t="s">
        <v>799</v>
      </c>
      <c r="B132" s="149" t="s">
        <v>800</v>
      </c>
      <c r="C132" s="149" t="s">
        <v>536</v>
      </c>
      <c r="D132" s="142" t="s">
        <v>231</v>
      </c>
      <c r="E132" s="149" t="s">
        <v>801</v>
      </c>
      <c r="F132" s="142" t="s">
        <v>795</v>
      </c>
      <c r="G132" s="149" t="s">
        <v>269</v>
      </c>
      <c r="H132" s="149" t="s">
        <v>802</v>
      </c>
      <c r="I132" s="149" t="s">
        <v>803</v>
      </c>
      <c r="J132" s="147">
        <v>19</v>
      </c>
      <c r="K132" s="147">
        <v>19</v>
      </c>
    </row>
    <row r="133" spans="1:11" ht="357">
      <c r="A133" s="149" t="s">
        <v>804</v>
      </c>
      <c r="B133" s="149" t="s">
        <v>805</v>
      </c>
      <c r="C133" s="149" t="s">
        <v>806</v>
      </c>
      <c r="D133" s="142" t="s">
        <v>231</v>
      </c>
      <c r="E133" s="149" t="s">
        <v>807</v>
      </c>
      <c r="F133" s="142" t="s">
        <v>795</v>
      </c>
      <c r="G133" s="149" t="s">
        <v>269</v>
      </c>
      <c r="H133" s="149" t="s">
        <v>808</v>
      </c>
      <c r="I133" s="135" t="s">
        <v>809</v>
      </c>
      <c r="J133" s="147">
        <v>12</v>
      </c>
      <c r="K133" s="147">
        <v>12</v>
      </c>
    </row>
    <row r="134" spans="1:11" ht="89.25">
      <c r="A134" s="149" t="s">
        <v>810</v>
      </c>
      <c r="B134" s="149" t="s">
        <v>811</v>
      </c>
      <c r="C134" s="149" t="s">
        <v>538</v>
      </c>
      <c r="D134" s="142" t="s">
        <v>231</v>
      </c>
      <c r="E134" s="149" t="s">
        <v>812</v>
      </c>
      <c r="F134" s="142" t="s">
        <v>813</v>
      </c>
      <c r="G134" s="149" t="s">
        <v>232</v>
      </c>
      <c r="H134" s="149" t="s">
        <v>802</v>
      </c>
      <c r="I134" s="149" t="s">
        <v>814</v>
      </c>
      <c r="J134" s="147">
        <v>41</v>
      </c>
      <c r="K134" s="147">
        <v>11</v>
      </c>
    </row>
    <row r="135" spans="1:11" ht="255">
      <c r="A135" s="149" t="s">
        <v>815</v>
      </c>
      <c r="B135" s="149" t="s">
        <v>805</v>
      </c>
      <c r="C135" s="149" t="s">
        <v>860</v>
      </c>
      <c r="D135" s="142" t="s">
        <v>231</v>
      </c>
      <c r="E135" s="149" t="s">
        <v>816</v>
      </c>
      <c r="F135" s="142" t="s">
        <v>778</v>
      </c>
      <c r="G135" s="149" t="s">
        <v>269</v>
      </c>
      <c r="H135" s="149" t="s">
        <v>606</v>
      </c>
      <c r="I135" s="149" t="s">
        <v>817</v>
      </c>
      <c r="J135" s="147">
        <v>13</v>
      </c>
      <c r="K135" s="147">
        <v>13</v>
      </c>
    </row>
    <row r="136" spans="1:11" ht="76.5">
      <c r="A136" s="149" t="s">
        <v>818</v>
      </c>
      <c r="B136" s="149" t="s">
        <v>805</v>
      </c>
      <c r="C136" s="149" t="s">
        <v>541</v>
      </c>
      <c r="D136" s="142" t="s">
        <v>231</v>
      </c>
      <c r="E136" s="149" t="s">
        <v>819</v>
      </c>
      <c r="F136" s="142" t="s">
        <v>269</v>
      </c>
      <c r="G136" s="149" t="s">
        <v>269</v>
      </c>
      <c r="H136" s="149" t="s">
        <v>820</v>
      </c>
      <c r="I136" s="149" t="s">
        <v>821</v>
      </c>
      <c r="J136" s="147">
        <v>36</v>
      </c>
      <c r="K136" s="147">
        <v>1</v>
      </c>
    </row>
    <row r="137" spans="1:11" ht="114.75">
      <c r="A137" s="149" t="s">
        <v>822</v>
      </c>
      <c r="B137" s="149" t="s">
        <v>823</v>
      </c>
      <c r="C137" s="149" t="s">
        <v>375</v>
      </c>
      <c r="D137" s="142" t="s">
        <v>231</v>
      </c>
      <c r="E137" s="149" t="s">
        <v>824</v>
      </c>
      <c r="F137" s="142" t="s">
        <v>795</v>
      </c>
      <c r="G137" s="142" t="s">
        <v>605</v>
      </c>
      <c r="H137" s="149" t="s">
        <v>544</v>
      </c>
      <c r="I137" s="149" t="s">
        <v>825</v>
      </c>
      <c r="J137" s="147">
        <v>46</v>
      </c>
      <c r="K137" s="147">
        <v>41</v>
      </c>
    </row>
    <row r="138" spans="1:11" ht="204">
      <c r="A138" s="149" t="s">
        <v>826</v>
      </c>
      <c r="B138" s="149" t="s">
        <v>805</v>
      </c>
      <c r="C138" s="149" t="s">
        <v>542</v>
      </c>
      <c r="D138" s="142" t="s">
        <v>231</v>
      </c>
      <c r="E138" s="149" t="s">
        <v>827</v>
      </c>
      <c r="F138" s="142" t="s">
        <v>795</v>
      </c>
      <c r="G138" s="142" t="s">
        <v>605</v>
      </c>
      <c r="H138" s="149" t="s">
        <v>216</v>
      </c>
      <c r="I138" s="135" t="s">
        <v>828</v>
      </c>
      <c r="J138" s="147">
        <v>15</v>
      </c>
      <c r="K138" s="147">
        <v>15</v>
      </c>
    </row>
    <row r="139" spans="1:11" ht="89.25">
      <c r="A139" s="149" t="s">
        <v>830</v>
      </c>
      <c r="B139" s="149" t="s">
        <v>829</v>
      </c>
      <c r="C139" s="149" t="s">
        <v>543</v>
      </c>
      <c r="D139" s="142" t="s">
        <v>231</v>
      </c>
      <c r="E139" s="149" t="s">
        <v>831</v>
      </c>
      <c r="F139" s="142" t="s">
        <v>795</v>
      </c>
      <c r="G139" s="142" t="s">
        <v>605</v>
      </c>
      <c r="H139" s="149" t="s">
        <v>832</v>
      </c>
      <c r="I139" s="149" t="s">
        <v>814</v>
      </c>
      <c r="J139" s="147">
        <v>28</v>
      </c>
      <c r="K139" s="147">
        <v>18</v>
      </c>
    </row>
    <row r="140" spans="1:11" ht="63.75">
      <c r="A140" s="149" t="s">
        <v>833</v>
      </c>
      <c r="B140" s="149" t="s">
        <v>829</v>
      </c>
      <c r="C140" s="149" t="s">
        <v>544</v>
      </c>
      <c r="D140" s="142" t="s">
        <v>231</v>
      </c>
      <c r="E140" s="149" t="s">
        <v>827</v>
      </c>
      <c r="F140" s="142" t="s">
        <v>795</v>
      </c>
      <c r="G140" s="142" t="s">
        <v>269</v>
      </c>
      <c r="H140" s="149" t="s">
        <v>834</v>
      </c>
      <c r="I140" s="149" t="s">
        <v>1133</v>
      </c>
      <c r="J140" s="153">
        <v>24</v>
      </c>
      <c r="K140" s="153">
        <v>24</v>
      </c>
    </row>
    <row r="141" spans="1:11" ht="115.5">
      <c r="A141" s="149" t="s">
        <v>835</v>
      </c>
      <c r="B141" s="149" t="s">
        <v>836</v>
      </c>
      <c r="C141" s="149" t="s">
        <v>545</v>
      </c>
      <c r="D141" s="142" t="s">
        <v>231</v>
      </c>
      <c r="E141" s="149" t="s">
        <v>837</v>
      </c>
      <c r="F141" s="142" t="s">
        <v>839</v>
      </c>
      <c r="G141" s="142" t="s">
        <v>232</v>
      </c>
      <c r="H141" s="149" t="s">
        <v>838</v>
      </c>
      <c r="I141" s="131" t="s">
        <v>840</v>
      </c>
      <c r="J141" s="147">
        <v>28</v>
      </c>
      <c r="K141" s="147">
        <v>26</v>
      </c>
    </row>
    <row r="142" spans="1:11" ht="165.75">
      <c r="A142" s="149" t="s">
        <v>841</v>
      </c>
      <c r="B142" s="149" t="s">
        <v>843</v>
      </c>
      <c r="C142" s="149" t="s">
        <v>842</v>
      </c>
      <c r="D142" s="142" t="s">
        <v>231</v>
      </c>
      <c r="E142" s="149" t="s">
        <v>844</v>
      </c>
      <c r="F142" s="142" t="s">
        <v>813</v>
      </c>
      <c r="G142" s="142" t="s">
        <v>605</v>
      </c>
      <c r="H142" s="149" t="s">
        <v>845</v>
      </c>
      <c r="I142" s="149" t="s">
        <v>846</v>
      </c>
      <c r="J142" s="147">
        <v>16</v>
      </c>
      <c r="K142" s="147">
        <v>16</v>
      </c>
    </row>
    <row r="143" spans="1:11" ht="38.25">
      <c r="A143" s="149" t="s">
        <v>847</v>
      </c>
      <c r="B143" s="149" t="s">
        <v>848</v>
      </c>
      <c r="C143" s="149" t="s">
        <v>548</v>
      </c>
      <c r="D143" s="142" t="s">
        <v>231</v>
      </c>
      <c r="E143" s="149" t="s">
        <v>849</v>
      </c>
      <c r="F143" s="142" t="s">
        <v>794</v>
      </c>
      <c r="G143" s="142" t="s">
        <v>269</v>
      </c>
      <c r="H143" s="149" t="s">
        <v>850</v>
      </c>
      <c r="I143" s="149" t="s">
        <v>269</v>
      </c>
      <c r="J143" s="147">
        <v>50</v>
      </c>
      <c r="K143" s="147">
        <v>20</v>
      </c>
    </row>
    <row r="144" spans="1:11" ht="128.25">
      <c r="A144" s="149" t="s">
        <v>852</v>
      </c>
      <c r="B144" s="149" t="s">
        <v>805</v>
      </c>
      <c r="C144" s="131" t="s">
        <v>851</v>
      </c>
      <c r="D144" s="142" t="s">
        <v>231</v>
      </c>
      <c r="E144" s="149" t="s">
        <v>853</v>
      </c>
      <c r="F144" s="142" t="s">
        <v>633</v>
      </c>
      <c r="G144" s="142" t="s">
        <v>269</v>
      </c>
      <c r="H144" s="149" t="s">
        <v>524</v>
      </c>
      <c r="I144" s="149" t="s">
        <v>854</v>
      </c>
      <c r="J144" s="147">
        <v>18</v>
      </c>
      <c r="K144" s="147">
        <v>18</v>
      </c>
    </row>
    <row r="145" spans="1:11" ht="408">
      <c r="A145" s="149" t="s">
        <v>855</v>
      </c>
      <c r="B145" s="149" t="s">
        <v>856</v>
      </c>
      <c r="C145" s="149" t="s">
        <v>857</v>
      </c>
      <c r="D145" s="142" t="s">
        <v>231</v>
      </c>
      <c r="E145" s="149" t="s">
        <v>807</v>
      </c>
      <c r="F145" s="142" t="s">
        <v>634</v>
      </c>
      <c r="G145" s="142" t="s">
        <v>605</v>
      </c>
      <c r="H145" s="149" t="s">
        <v>858</v>
      </c>
      <c r="I145" s="149" t="s">
        <v>859</v>
      </c>
      <c r="J145" s="147">
        <v>19</v>
      </c>
      <c r="K145" s="147">
        <v>15</v>
      </c>
    </row>
    <row r="146" spans="1:11" ht="127.5">
      <c r="A146" s="142" t="s">
        <v>681</v>
      </c>
      <c r="B146" s="142" t="s">
        <v>740</v>
      </c>
      <c r="C146" s="142" t="s">
        <v>680</v>
      </c>
      <c r="D146" s="135" t="s">
        <v>231</v>
      </c>
      <c r="E146" s="142" t="s">
        <v>741</v>
      </c>
      <c r="F146" s="142" t="s">
        <v>742</v>
      </c>
      <c r="G146" s="162" t="s">
        <v>605</v>
      </c>
      <c r="H146" s="142" t="s">
        <v>743</v>
      </c>
      <c r="I146" s="142" t="s">
        <v>744</v>
      </c>
      <c r="J146" s="153">
        <v>48</v>
      </c>
      <c r="K146" s="153">
        <v>11</v>
      </c>
    </row>
    <row r="147" spans="1:11" ht="267.75">
      <c r="A147" s="149" t="s">
        <v>863</v>
      </c>
      <c r="B147" s="149" t="s">
        <v>864</v>
      </c>
      <c r="C147" s="149" t="s">
        <v>897</v>
      </c>
      <c r="D147" s="135" t="s">
        <v>231</v>
      </c>
      <c r="E147" s="149" t="s">
        <v>865</v>
      </c>
      <c r="F147" s="142" t="s">
        <v>269</v>
      </c>
      <c r="G147" s="142" t="s">
        <v>269</v>
      </c>
      <c r="H147" s="149" t="s">
        <v>526</v>
      </c>
      <c r="I147" s="149" t="s">
        <v>866</v>
      </c>
      <c r="J147" s="147">
        <v>44</v>
      </c>
      <c r="K147" s="147">
        <v>24</v>
      </c>
    </row>
    <row r="148" spans="1:11" ht="127.5">
      <c r="A148" s="149" t="s">
        <v>867</v>
      </c>
      <c r="B148" s="149" t="s">
        <v>792</v>
      </c>
      <c r="C148" s="149" t="s">
        <v>869</v>
      </c>
      <c r="D148" s="135" t="s">
        <v>231</v>
      </c>
      <c r="E148" s="149" t="s">
        <v>827</v>
      </c>
      <c r="F148" s="142" t="s">
        <v>794</v>
      </c>
      <c r="G148" s="162" t="s">
        <v>605</v>
      </c>
      <c r="H148" s="149" t="s">
        <v>868</v>
      </c>
      <c r="I148" s="149" t="s">
        <v>866</v>
      </c>
      <c r="J148" s="147">
        <v>38</v>
      </c>
      <c r="K148" s="147">
        <v>21</v>
      </c>
    </row>
    <row r="149" spans="1:11" ht="255.75">
      <c r="A149" s="149" t="s">
        <v>870</v>
      </c>
      <c r="B149" s="149" t="s">
        <v>871</v>
      </c>
      <c r="C149" s="149" t="s">
        <v>584</v>
      </c>
      <c r="D149" s="135" t="s">
        <v>231</v>
      </c>
      <c r="E149" s="149" t="s">
        <v>872</v>
      </c>
      <c r="F149" s="142" t="s">
        <v>873</v>
      </c>
      <c r="G149" s="162" t="s">
        <v>605</v>
      </c>
      <c r="H149" s="135" t="s">
        <v>874</v>
      </c>
      <c r="I149" s="131" t="s">
        <v>875</v>
      </c>
      <c r="J149" s="147">
        <v>39</v>
      </c>
      <c r="K149" s="147">
        <v>23</v>
      </c>
    </row>
    <row r="150" spans="1:11" ht="102">
      <c r="A150" s="149" t="s">
        <v>1305</v>
      </c>
      <c r="B150" s="149" t="s">
        <v>1306</v>
      </c>
      <c r="C150" s="149" t="s">
        <v>368</v>
      </c>
      <c r="D150" s="211" t="s">
        <v>231</v>
      </c>
      <c r="E150" s="149" t="s">
        <v>1308</v>
      </c>
      <c r="F150" s="149" t="s">
        <v>710</v>
      </c>
      <c r="G150" s="149" t="s">
        <v>605</v>
      </c>
      <c r="H150" s="149" t="s">
        <v>1307</v>
      </c>
      <c r="I150" s="142" t="s">
        <v>1309</v>
      </c>
      <c r="J150" s="202">
        <v>32</v>
      </c>
      <c r="K150" s="202">
        <v>32</v>
      </c>
    </row>
    <row r="151" spans="1:11" ht="77.25">
      <c r="A151" s="149" t="s">
        <v>697</v>
      </c>
      <c r="B151" s="149" t="s">
        <v>698</v>
      </c>
      <c r="C151" s="149" t="s">
        <v>585</v>
      </c>
      <c r="D151" s="135" t="s">
        <v>231</v>
      </c>
      <c r="E151" s="149" t="s">
        <v>266</v>
      </c>
      <c r="F151" s="149" t="s">
        <v>644</v>
      </c>
      <c r="G151" s="149" t="s">
        <v>232</v>
      </c>
      <c r="H151" s="149" t="s">
        <v>526</v>
      </c>
      <c r="I151" s="131" t="s">
        <v>699</v>
      </c>
      <c r="J151" s="147">
        <v>31</v>
      </c>
      <c r="K151" s="147">
        <v>31</v>
      </c>
    </row>
    <row r="152" spans="1:11" ht="102">
      <c r="A152" s="149" t="s">
        <v>877</v>
      </c>
      <c r="B152" s="149" t="s">
        <v>682</v>
      </c>
      <c r="C152" s="149" t="s">
        <v>586</v>
      </c>
      <c r="D152" s="135" t="s">
        <v>231</v>
      </c>
      <c r="E152" s="149" t="s">
        <v>878</v>
      </c>
      <c r="F152" s="142" t="s">
        <v>633</v>
      </c>
      <c r="G152" s="149" t="s">
        <v>605</v>
      </c>
      <c r="H152" s="149" t="s">
        <v>524</v>
      </c>
      <c r="I152" s="149" t="s">
        <v>884</v>
      </c>
      <c r="J152" s="147">
        <v>18</v>
      </c>
      <c r="K152" s="147">
        <v>17</v>
      </c>
    </row>
    <row r="153" spans="1:11" ht="102">
      <c r="A153" s="149" t="s">
        <v>880</v>
      </c>
      <c r="B153" s="149" t="s">
        <v>879</v>
      </c>
      <c r="C153" s="149" t="s">
        <v>587</v>
      </c>
      <c r="D153" s="135" t="s">
        <v>231</v>
      </c>
      <c r="E153" s="149" t="s">
        <v>881</v>
      </c>
      <c r="F153" s="142" t="s">
        <v>883</v>
      </c>
      <c r="G153" s="149" t="s">
        <v>232</v>
      </c>
      <c r="H153" s="149" t="s">
        <v>882</v>
      </c>
      <c r="I153" s="149" t="s">
        <v>884</v>
      </c>
      <c r="J153" s="147">
        <v>48</v>
      </c>
      <c r="K153" s="147">
        <v>18</v>
      </c>
    </row>
    <row r="154" spans="1:11" ht="102">
      <c r="A154" s="149" t="s">
        <v>886</v>
      </c>
      <c r="B154" s="149" t="s">
        <v>887</v>
      </c>
      <c r="C154" s="149" t="s">
        <v>589</v>
      </c>
      <c r="D154" s="135" t="s">
        <v>231</v>
      </c>
      <c r="E154" s="149" t="s">
        <v>888</v>
      </c>
      <c r="F154" s="142" t="s">
        <v>813</v>
      </c>
      <c r="G154" s="149" t="s">
        <v>232</v>
      </c>
      <c r="H154" s="149" t="s">
        <v>889</v>
      </c>
      <c r="I154" s="149" t="s">
        <v>884</v>
      </c>
      <c r="J154" s="147">
        <v>46</v>
      </c>
      <c r="K154" s="147">
        <v>36</v>
      </c>
    </row>
    <row r="155" spans="1:11" ht="102">
      <c r="A155" s="149" t="s">
        <v>891</v>
      </c>
      <c r="B155" s="149" t="s">
        <v>892</v>
      </c>
      <c r="C155" s="149" t="s">
        <v>890</v>
      </c>
      <c r="D155" s="135" t="s">
        <v>231</v>
      </c>
      <c r="E155" s="149" t="s">
        <v>777</v>
      </c>
      <c r="F155" s="142" t="s">
        <v>895</v>
      </c>
      <c r="G155" s="149" t="s">
        <v>232</v>
      </c>
      <c r="H155" s="149" t="s">
        <v>894</v>
      </c>
      <c r="I155" s="149" t="s">
        <v>884</v>
      </c>
      <c r="J155" s="147">
        <v>40</v>
      </c>
      <c r="K155" s="147">
        <v>32</v>
      </c>
    </row>
    <row r="156" spans="1:11" ht="64.5">
      <c r="A156" s="142" t="s">
        <v>747</v>
      </c>
      <c r="B156" s="142" t="s">
        <v>748</v>
      </c>
      <c r="C156" s="142" t="s">
        <v>310</v>
      </c>
      <c r="D156" s="135" t="s">
        <v>231</v>
      </c>
      <c r="E156" s="149" t="s">
        <v>266</v>
      </c>
      <c r="F156" s="149" t="s">
        <v>649</v>
      </c>
      <c r="G156" s="149" t="s">
        <v>605</v>
      </c>
      <c r="H156" s="149" t="s">
        <v>606</v>
      </c>
      <c r="I156" s="161" t="s">
        <v>750</v>
      </c>
      <c r="J156" s="153">
        <v>16</v>
      </c>
      <c r="K156" s="153">
        <v>16</v>
      </c>
    </row>
    <row r="157" spans="1:11" ht="102.75">
      <c r="A157" s="149" t="s">
        <v>723</v>
      </c>
      <c r="B157" s="149" t="s">
        <v>677</v>
      </c>
      <c r="C157" s="149" t="s">
        <v>314</v>
      </c>
      <c r="D157" s="135" t="s">
        <v>231</v>
      </c>
      <c r="E157" s="149" t="s">
        <v>266</v>
      </c>
      <c r="F157" s="149" t="s">
        <v>269</v>
      </c>
      <c r="G157" s="149" t="s">
        <v>269</v>
      </c>
      <c r="H157" s="149" t="s">
        <v>606</v>
      </c>
      <c r="I157" s="131" t="s">
        <v>724</v>
      </c>
      <c r="J157" s="147">
        <v>10</v>
      </c>
      <c r="K157" s="147">
        <v>6</v>
      </c>
    </row>
    <row r="158" spans="1:11" ht="127.5">
      <c r="A158" s="149" t="s">
        <v>898</v>
      </c>
      <c r="B158" s="149" t="s">
        <v>899</v>
      </c>
      <c r="C158" s="149" t="s">
        <v>519</v>
      </c>
      <c r="D158" s="135" t="s">
        <v>231</v>
      </c>
      <c r="E158" s="149" t="s">
        <v>900</v>
      </c>
      <c r="F158" s="142" t="s">
        <v>794</v>
      </c>
      <c r="G158" s="149" t="s">
        <v>605</v>
      </c>
      <c r="H158" s="149" t="s">
        <v>901</v>
      </c>
      <c r="I158" s="135" t="s">
        <v>902</v>
      </c>
      <c r="J158" s="147">
        <v>15</v>
      </c>
      <c r="K158" s="147">
        <v>15</v>
      </c>
    </row>
    <row r="159" spans="1:11" ht="114.75">
      <c r="A159" s="149" t="s">
        <v>664</v>
      </c>
      <c r="B159" s="149" t="s">
        <v>665</v>
      </c>
      <c r="C159" s="149" t="s">
        <v>428</v>
      </c>
      <c r="D159" s="135" t="s">
        <v>231</v>
      </c>
      <c r="E159" s="149" t="s">
        <v>266</v>
      </c>
      <c r="F159" s="149" t="s">
        <v>649</v>
      </c>
      <c r="G159" s="149" t="s">
        <v>605</v>
      </c>
      <c r="H159" s="149" t="s">
        <v>526</v>
      </c>
      <c r="I159" s="149" t="s">
        <v>666</v>
      </c>
      <c r="J159" s="147">
        <v>46</v>
      </c>
      <c r="K159" s="147">
        <v>44</v>
      </c>
    </row>
    <row r="162" spans="1:4">
      <c r="A162" s="119" t="s">
        <v>596</v>
      </c>
      <c r="B162" s="125"/>
      <c r="C162" s="119" t="s">
        <v>597</v>
      </c>
      <c r="D162" s="125"/>
    </row>
  </sheetData>
  <mergeCells count="10">
    <mergeCell ref="A45:K45"/>
    <mergeCell ref="A85:K85"/>
    <mergeCell ref="A117:K117"/>
    <mergeCell ref="A99:K99"/>
    <mergeCell ref="D1:E1"/>
    <mergeCell ref="A4:F4"/>
    <mergeCell ref="A5:K5"/>
    <mergeCell ref="J1:K1"/>
    <mergeCell ref="A3:J3"/>
    <mergeCell ref="A2:K2"/>
  </mergeCells>
  <pageMargins left="0.31496062992125984" right="0.31496062992125984" top="0.35433070866141736" bottom="0.35433070866141736"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sheetPr>
    <tabColor rgb="FF00B050"/>
  </sheetPr>
  <dimension ref="A1:F29"/>
  <sheetViews>
    <sheetView topLeftCell="A10" workbookViewId="0">
      <selection activeCell="E18" sqref="E18"/>
    </sheetView>
  </sheetViews>
  <sheetFormatPr defaultRowHeight="15"/>
  <cols>
    <col min="1" max="1" width="4.42578125" customWidth="1"/>
    <col min="2" max="2" width="35.42578125" customWidth="1"/>
    <col min="4" max="4" width="10.140625" customWidth="1"/>
    <col min="5" max="5" width="35.140625" customWidth="1"/>
  </cols>
  <sheetData>
    <row r="1" spans="1:5" ht="21.75" customHeight="1">
      <c r="A1" s="56"/>
      <c r="B1" s="56"/>
      <c r="C1" s="56"/>
      <c r="D1" s="234" t="s">
        <v>251</v>
      </c>
      <c r="E1" s="238"/>
    </row>
    <row r="2" spans="1:5">
      <c r="A2" s="260" t="s">
        <v>188</v>
      </c>
      <c r="B2" s="343"/>
      <c r="C2" s="343"/>
      <c r="D2" s="343"/>
      <c r="E2" s="343"/>
    </row>
    <row r="3" spans="1:5">
      <c r="A3" s="260" t="s">
        <v>267</v>
      </c>
      <c r="B3" s="343"/>
      <c r="C3" s="343"/>
      <c r="D3" s="343"/>
      <c r="E3" s="343"/>
    </row>
    <row r="4" spans="1:5">
      <c r="A4" s="300" t="s">
        <v>1</v>
      </c>
      <c r="B4" s="343"/>
      <c r="C4" s="343"/>
      <c r="D4" s="343"/>
      <c r="E4" s="343"/>
    </row>
    <row r="5" spans="1:5">
      <c r="A5" s="344" t="s">
        <v>252</v>
      </c>
      <c r="B5" s="345"/>
      <c r="C5" s="345"/>
      <c r="D5" s="345"/>
      <c r="E5" s="345"/>
    </row>
    <row r="6" spans="1:5">
      <c r="A6" s="309" t="s">
        <v>0</v>
      </c>
      <c r="B6" s="309" t="s">
        <v>94</v>
      </c>
      <c r="C6" s="309" t="s">
        <v>6</v>
      </c>
      <c r="D6" s="8" t="s">
        <v>95</v>
      </c>
      <c r="E6" s="8"/>
    </row>
    <row r="7" spans="1:5" ht="41.25" customHeight="1">
      <c r="A7" s="309"/>
      <c r="B7" s="309"/>
      <c r="C7" s="309"/>
      <c r="D7" s="8" t="s">
        <v>23</v>
      </c>
      <c r="E7" s="134" t="s">
        <v>253</v>
      </c>
    </row>
    <row r="8" spans="1:5" ht="30">
      <c r="A8" s="8">
        <v>1</v>
      </c>
      <c r="B8" s="134" t="s">
        <v>96</v>
      </c>
      <c r="C8" s="33">
        <v>3</v>
      </c>
      <c r="D8" s="33">
        <v>37</v>
      </c>
      <c r="E8" s="33">
        <v>37</v>
      </c>
    </row>
    <row r="9" spans="1:5" ht="30.75" customHeight="1">
      <c r="A9" s="8">
        <v>2</v>
      </c>
      <c r="B9" s="134" t="s">
        <v>254</v>
      </c>
      <c r="C9" s="33">
        <v>3</v>
      </c>
      <c r="D9" s="33">
        <v>37</v>
      </c>
      <c r="E9" s="33">
        <v>37</v>
      </c>
    </row>
    <row r="10" spans="1:5">
      <c r="A10" s="8">
        <v>3</v>
      </c>
      <c r="B10" s="8" t="s">
        <v>98</v>
      </c>
      <c r="C10" s="33">
        <v>3</v>
      </c>
      <c r="D10" s="33">
        <v>37</v>
      </c>
      <c r="E10" s="33">
        <v>37</v>
      </c>
    </row>
    <row r="11" spans="1:5">
      <c r="A11" s="8">
        <v>4</v>
      </c>
      <c r="B11" s="8" t="s">
        <v>106</v>
      </c>
      <c r="C11" s="33">
        <v>0</v>
      </c>
      <c r="D11" s="33">
        <v>0</v>
      </c>
      <c r="E11" s="33">
        <v>0</v>
      </c>
    </row>
    <row r="13" spans="1:5" ht="21.75" customHeight="1">
      <c r="A13" s="56"/>
      <c r="B13" s="56"/>
      <c r="C13" s="56"/>
      <c r="D13" s="234" t="s">
        <v>239</v>
      </c>
      <c r="E13" s="238"/>
    </row>
    <row r="14" spans="1:5">
      <c r="A14" s="260" t="s">
        <v>166</v>
      </c>
      <c r="B14" s="343"/>
      <c r="C14" s="343"/>
      <c r="D14" s="343"/>
      <c r="E14" s="343"/>
    </row>
    <row r="15" spans="1:5">
      <c r="A15" s="260" t="s">
        <v>267</v>
      </c>
      <c r="B15" s="343"/>
      <c r="C15" s="343"/>
      <c r="D15" s="343"/>
      <c r="E15" s="343"/>
    </row>
    <row r="16" spans="1:5">
      <c r="A16" s="300" t="s">
        <v>1</v>
      </c>
      <c r="B16" s="343"/>
      <c r="C16" s="343"/>
      <c r="D16" s="343"/>
      <c r="E16" s="343"/>
    </row>
    <row r="17" spans="1:6">
      <c r="A17" s="344" t="s">
        <v>100</v>
      </c>
      <c r="B17" s="345"/>
      <c r="C17" s="345"/>
      <c r="D17" s="345"/>
      <c r="E17" s="345"/>
    </row>
    <row r="18" spans="1:6">
      <c r="A18" s="3"/>
      <c r="B18" s="309" t="s">
        <v>101</v>
      </c>
      <c r="C18" s="309"/>
      <c r="D18" s="309"/>
      <c r="E18" s="8" t="s">
        <v>102</v>
      </c>
    </row>
    <row r="19" spans="1:6" ht="32.25" customHeight="1">
      <c r="A19" s="33">
        <v>1</v>
      </c>
      <c r="B19" s="356" t="s">
        <v>103</v>
      </c>
      <c r="C19" s="356"/>
      <c r="D19" s="356"/>
      <c r="E19" s="52" t="s">
        <v>941</v>
      </c>
    </row>
    <row r="20" spans="1:6" ht="45">
      <c r="A20" s="33">
        <v>2</v>
      </c>
      <c r="B20" s="357" t="s">
        <v>104</v>
      </c>
      <c r="C20" s="357"/>
      <c r="D20" s="357"/>
      <c r="E20" s="167" t="s">
        <v>942</v>
      </c>
    </row>
    <row r="21" spans="1:6" ht="21" customHeight="1">
      <c r="A21" s="33">
        <v>3</v>
      </c>
      <c r="B21" s="357" t="s">
        <v>105</v>
      </c>
      <c r="C21" s="357"/>
      <c r="D21" s="357"/>
      <c r="E21" s="53" t="s">
        <v>943</v>
      </c>
    </row>
    <row r="22" spans="1:6" ht="31.5" customHeight="1">
      <c r="A22" s="33">
        <v>4</v>
      </c>
      <c r="B22" s="354" t="s">
        <v>255</v>
      </c>
      <c r="C22" s="354"/>
      <c r="D22" s="354"/>
      <c r="E22" s="53" t="s">
        <v>944</v>
      </c>
    </row>
    <row r="23" spans="1:6" ht="33.75" customHeight="1">
      <c r="A23" s="33">
        <v>5</v>
      </c>
      <c r="B23" s="354" t="s">
        <v>107</v>
      </c>
      <c r="C23" s="354"/>
      <c r="D23" s="354"/>
      <c r="E23" s="52" t="s">
        <v>945</v>
      </c>
    </row>
    <row r="24" spans="1:6">
      <c r="A24" s="33">
        <v>6</v>
      </c>
      <c r="B24" s="355" t="s">
        <v>108</v>
      </c>
      <c r="C24" s="355"/>
      <c r="D24" s="355"/>
      <c r="E24" s="53" t="s">
        <v>946</v>
      </c>
    </row>
    <row r="25" spans="1:6" ht="27" customHeight="1">
      <c r="A25" s="33">
        <v>7</v>
      </c>
      <c r="B25" s="356" t="s">
        <v>109</v>
      </c>
      <c r="C25" s="356"/>
      <c r="D25" s="356"/>
      <c r="E25" s="53" t="s">
        <v>947</v>
      </c>
    </row>
    <row r="26" spans="1:6" ht="27.75" customHeight="1">
      <c r="A26" s="33">
        <v>8</v>
      </c>
      <c r="B26" s="354" t="s">
        <v>256</v>
      </c>
      <c r="C26" s="354"/>
      <c r="D26" s="354"/>
      <c r="E26" s="53" t="s">
        <v>948</v>
      </c>
    </row>
    <row r="27" spans="1:6">
      <c r="A27" s="33">
        <v>9</v>
      </c>
      <c r="B27" s="356" t="s">
        <v>110</v>
      </c>
      <c r="C27" s="356"/>
      <c r="D27" s="356"/>
      <c r="E27" s="53" t="s">
        <v>943</v>
      </c>
    </row>
    <row r="28" spans="1:6">
      <c r="A28" s="121"/>
    </row>
    <row r="29" spans="1:6">
      <c r="A29" s="54"/>
      <c r="B29" s="119" t="s">
        <v>949</v>
      </c>
      <c r="C29" s="125"/>
      <c r="D29" s="119" t="s">
        <v>597</v>
      </c>
      <c r="E29" s="125"/>
      <c r="F29" s="55"/>
    </row>
  </sheetData>
  <mergeCells count="23">
    <mergeCell ref="D1:E1"/>
    <mergeCell ref="A3:E3"/>
    <mergeCell ref="A4:E4"/>
    <mergeCell ref="A5:E5"/>
    <mergeCell ref="C6:C7"/>
    <mergeCell ref="B6:B7"/>
    <mergeCell ref="A6:A7"/>
    <mergeCell ref="A2:E2"/>
    <mergeCell ref="D13:E13"/>
    <mergeCell ref="A14:E14"/>
    <mergeCell ref="A15:E15"/>
    <mergeCell ref="A16:E16"/>
    <mergeCell ref="A17:E17"/>
    <mergeCell ref="B18:D18"/>
    <mergeCell ref="B19:D19"/>
    <mergeCell ref="B20:D20"/>
    <mergeCell ref="B21:D21"/>
    <mergeCell ref="B22:D22"/>
    <mergeCell ref="B23:D23"/>
    <mergeCell ref="B24:D24"/>
    <mergeCell ref="B25:D25"/>
    <mergeCell ref="B26:D26"/>
    <mergeCell ref="B27:D27"/>
  </mergeCells>
  <pageMargins left="0.31496062992125984" right="0.31496062992125984" top="0.55118110236220474" bottom="0.55118110236220474"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sheetPr>
    <tabColor rgb="FF00B050"/>
  </sheetPr>
  <dimension ref="A1:E16"/>
  <sheetViews>
    <sheetView workbookViewId="0">
      <selection activeCell="A4" sqref="A4:E4"/>
    </sheetView>
  </sheetViews>
  <sheetFormatPr defaultRowHeight="15"/>
  <cols>
    <col min="1" max="1" width="44" customWidth="1"/>
    <col min="2" max="2" width="11.140625" customWidth="1"/>
    <col min="3" max="3" width="8.7109375" customWidth="1"/>
    <col min="4" max="4" width="10" customWidth="1"/>
    <col min="5" max="5" width="9.42578125" customWidth="1"/>
  </cols>
  <sheetData>
    <row r="1" spans="1:5">
      <c r="A1" s="56"/>
      <c r="B1" s="56"/>
      <c r="C1" s="56"/>
      <c r="D1" s="234" t="s">
        <v>164</v>
      </c>
      <c r="E1" s="238"/>
    </row>
    <row r="2" spans="1:5">
      <c r="A2" s="260" t="s">
        <v>188</v>
      </c>
      <c r="B2" s="343"/>
      <c r="C2" s="343"/>
      <c r="D2" s="343"/>
      <c r="E2" s="343"/>
    </row>
    <row r="3" spans="1:5">
      <c r="A3" s="260" t="s">
        <v>267</v>
      </c>
      <c r="B3" s="343"/>
      <c r="C3" s="343"/>
      <c r="D3" s="343"/>
      <c r="E3" s="343"/>
    </row>
    <row r="4" spans="1:5">
      <c r="A4" s="300" t="s">
        <v>1</v>
      </c>
      <c r="B4" s="343"/>
      <c r="C4" s="343"/>
      <c r="D4" s="343"/>
      <c r="E4" s="343"/>
    </row>
    <row r="5" spans="1:5" ht="26.25" customHeight="1">
      <c r="A5" s="344" t="s">
        <v>111</v>
      </c>
      <c r="B5" s="345"/>
      <c r="C5" s="345"/>
      <c r="D5" s="345"/>
      <c r="E5" s="345"/>
    </row>
    <row r="6" spans="1:5">
      <c r="A6" s="227" t="s">
        <v>112</v>
      </c>
      <c r="B6" s="227"/>
      <c r="C6" s="227"/>
      <c r="D6" s="227"/>
      <c r="E6" s="227"/>
    </row>
    <row r="7" spans="1:5" ht="30">
      <c r="A7" s="8" t="s">
        <v>257</v>
      </c>
      <c r="B7" s="134" t="s">
        <v>113</v>
      </c>
      <c r="C7" s="134" t="s">
        <v>114</v>
      </c>
      <c r="D7" s="134" t="s">
        <v>115</v>
      </c>
      <c r="E7" s="134" t="s">
        <v>116</v>
      </c>
    </row>
    <row r="8" spans="1:5">
      <c r="A8" s="8" t="s">
        <v>117</v>
      </c>
      <c r="B8" s="33">
        <v>4123</v>
      </c>
      <c r="C8" s="33">
        <v>0</v>
      </c>
      <c r="D8" s="33">
        <v>239203</v>
      </c>
      <c r="E8" s="33">
        <v>38600</v>
      </c>
    </row>
    <row r="9" spans="1:5">
      <c r="A9" s="8" t="s">
        <v>118</v>
      </c>
      <c r="B9" s="33">
        <v>2763</v>
      </c>
      <c r="C9" s="33">
        <v>0</v>
      </c>
      <c r="D9" s="33">
        <v>134223</v>
      </c>
      <c r="E9" s="33">
        <v>0</v>
      </c>
    </row>
    <row r="10" spans="1:5">
      <c r="A10" s="8" t="s">
        <v>119</v>
      </c>
      <c r="B10" s="33">
        <v>1305</v>
      </c>
      <c r="C10" s="33"/>
      <c r="D10" s="33">
        <v>104338</v>
      </c>
      <c r="E10" s="33">
        <v>0</v>
      </c>
    </row>
    <row r="11" spans="1:5">
      <c r="A11" s="8" t="s">
        <v>120</v>
      </c>
      <c r="B11" s="33">
        <v>0</v>
      </c>
      <c r="C11" s="33">
        <v>0</v>
      </c>
      <c r="D11" s="33">
        <v>0</v>
      </c>
      <c r="E11" s="33">
        <v>0</v>
      </c>
    </row>
    <row r="12" spans="1:5">
      <c r="A12" s="8" t="s">
        <v>121</v>
      </c>
      <c r="B12" s="33">
        <v>55</v>
      </c>
      <c r="C12" s="33">
        <v>0</v>
      </c>
      <c r="D12" s="33">
        <v>642</v>
      </c>
      <c r="E12" s="33">
        <v>0</v>
      </c>
    </row>
    <row r="13" spans="1:5" ht="30">
      <c r="A13" s="134" t="s">
        <v>122</v>
      </c>
      <c r="B13" s="33">
        <v>0</v>
      </c>
      <c r="C13" s="33">
        <v>0</v>
      </c>
      <c r="D13" s="33">
        <v>160</v>
      </c>
      <c r="E13" s="33">
        <v>0</v>
      </c>
    </row>
    <row r="14" spans="1:5">
      <c r="A14" s="227"/>
      <c r="B14" s="227"/>
      <c r="C14" s="227"/>
      <c r="D14" s="227"/>
      <c r="E14" s="227"/>
    </row>
    <row r="16" spans="1:5">
      <c r="A16" s="119" t="s">
        <v>949</v>
      </c>
      <c r="B16" s="119" t="s">
        <v>597</v>
      </c>
      <c r="C16" s="125"/>
      <c r="D16" s="119"/>
      <c r="E16" s="125"/>
    </row>
  </sheetData>
  <mergeCells count="7">
    <mergeCell ref="A6:E6"/>
    <mergeCell ref="A14:E14"/>
    <mergeCell ref="D1:E1"/>
    <mergeCell ref="A2:E2"/>
    <mergeCell ref="A3:E3"/>
    <mergeCell ref="A4:E4"/>
    <mergeCell ref="A5:E5"/>
  </mergeCell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50"/>
  </sheetPr>
  <dimension ref="A1:O34"/>
  <sheetViews>
    <sheetView topLeftCell="A25" workbookViewId="0">
      <selection activeCell="A6" sqref="A6:H6"/>
    </sheetView>
  </sheetViews>
  <sheetFormatPr defaultRowHeight="15"/>
  <cols>
    <col min="1" max="1" width="9.5703125" customWidth="1"/>
    <col min="2" max="2" width="23.5703125" customWidth="1"/>
    <col min="3" max="3" width="22.7109375" customWidth="1"/>
    <col min="4" max="4" width="10.5703125" customWidth="1"/>
    <col min="5" max="5" width="14.140625" customWidth="1"/>
    <col min="6" max="6" width="15.28515625" customWidth="1"/>
    <col min="7" max="7" width="12.140625" customWidth="1"/>
    <col min="8" max="8" width="19.42578125" customWidth="1"/>
    <col min="10" max="10" width="6.85546875" customWidth="1"/>
    <col min="11" max="11" width="7.5703125" customWidth="1"/>
    <col min="12" max="13" width="8.5703125" customWidth="1"/>
    <col min="14" max="14" width="7.42578125" customWidth="1"/>
  </cols>
  <sheetData>
    <row r="1" spans="1:15">
      <c r="A1" s="10"/>
      <c r="B1" s="10"/>
      <c r="C1" s="10"/>
      <c r="D1" s="10"/>
      <c r="E1" s="10"/>
      <c r="F1" s="10"/>
      <c r="G1" s="234" t="s">
        <v>8</v>
      </c>
      <c r="H1" s="238"/>
      <c r="I1" s="92"/>
      <c r="J1" s="92"/>
      <c r="K1" s="10"/>
      <c r="L1" s="234"/>
      <c r="M1" s="235"/>
      <c r="N1" s="235"/>
      <c r="O1" s="235"/>
    </row>
    <row r="2" spans="1:15">
      <c r="A2" s="236" t="s">
        <v>166</v>
      </c>
      <c r="B2" s="237"/>
      <c r="C2" s="237"/>
      <c r="D2" s="237"/>
      <c r="E2" s="237"/>
      <c r="F2" s="237"/>
      <c r="G2" s="237"/>
      <c r="H2" s="237"/>
      <c r="I2" s="104"/>
      <c r="J2" s="104"/>
      <c r="K2" s="104"/>
      <c r="L2" s="104"/>
      <c r="M2" s="103"/>
      <c r="N2" s="103"/>
      <c r="O2" s="103"/>
    </row>
    <row r="3" spans="1:15">
      <c r="A3" s="105"/>
      <c r="B3" s="105"/>
      <c r="C3" s="236" t="s">
        <v>267</v>
      </c>
      <c r="D3" s="236"/>
      <c r="E3" s="236"/>
      <c r="F3" s="179"/>
      <c r="G3" s="179"/>
      <c r="H3" s="179"/>
      <c r="I3" s="179"/>
      <c r="J3" s="179"/>
      <c r="K3" s="179"/>
      <c r="L3" s="179"/>
      <c r="M3" s="101"/>
      <c r="N3" s="101"/>
      <c r="O3" s="101"/>
    </row>
    <row r="4" spans="1:15" ht="12" customHeight="1">
      <c r="A4" s="239" t="s">
        <v>1</v>
      </c>
      <c r="B4" s="227"/>
      <c r="C4" s="227"/>
      <c r="D4" s="227"/>
      <c r="E4" s="227"/>
      <c r="F4" s="227"/>
      <c r="G4" s="227"/>
      <c r="H4" s="227"/>
      <c r="I4" s="116"/>
      <c r="J4" s="116"/>
      <c r="K4" s="106"/>
      <c r="L4" s="106"/>
      <c r="M4" s="102"/>
      <c r="N4" s="102"/>
      <c r="O4" s="102"/>
    </row>
    <row r="5" spans="1:15">
      <c r="A5" s="107"/>
      <c r="B5" s="107"/>
      <c r="C5" s="107"/>
      <c r="D5" s="107"/>
      <c r="E5" s="107"/>
      <c r="F5" s="107"/>
      <c r="G5" s="107"/>
      <c r="H5" s="107"/>
      <c r="I5" s="107"/>
      <c r="J5" s="107"/>
      <c r="K5" s="107"/>
      <c r="L5" s="107"/>
      <c r="M5" s="9"/>
      <c r="N5" s="9"/>
      <c r="O5" s="9"/>
    </row>
    <row r="6" spans="1:15" ht="33.75" customHeight="1">
      <c r="A6" s="240" t="s">
        <v>1228</v>
      </c>
      <c r="B6" s="240"/>
      <c r="C6" s="240"/>
      <c r="D6" s="240"/>
      <c r="E6" s="240"/>
      <c r="F6" s="240"/>
      <c r="G6" s="240"/>
      <c r="H6" s="240"/>
      <c r="I6" s="9"/>
      <c r="J6" s="9"/>
      <c r="K6" s="9"/>
      <c r="L6" s="9"/>
      <c r="M6" s="9"/>
      <c r="N6" s="9"/>
      <c r="O6" s="9"/>
    </row>
    <row r="7" spans="1:15" ht="15" customHeight="1">
      <c r="A7" s="241" t="s">
        <v>194</v>
      </c>
      <c r="B7" s="241" t="s">
        <v>245</v>
      </c>
      <c r="C7" s="241" t="s">
        <v>195</v>
      </c>
      <c r="D7" s="241" t="s">
        <v>5</v>
      </c>
      <c r="E7" s="243" t="s">
        <v>196</v>
      </c>
      <c r="F7" s="244"/>
      <c r="G7" s="244"/>
      <c r="H7" s="245"/>
      <c r="I7" s="9"/>
      <c r="J7" s="9"/>
      <c r="K7" s="9"/>
      <c r="L7" s="9"/>
      <c r="M7" s="9"/>
      <c r="N7" s="9"/>
      <c r="O7" s="9"/>
    </row>
    <row r="8" spans="1:15" ht="63" customHeight="1">
      <c r="A8" s="242"/>
      <c r="B8" s="242"/>
      <c r="C8" s="242"/>
      <c r="D8" s="242"/>
      <c r="E8" s="75" t="s">
        <v>197</v>
      </c>
      <c r="F8" s="75" t="s">
        <v>198</v>
      </c>
      <c r="G8" s="75" t="s">
        <v>199</v>
      </c>
      <c r="H8" s="75" t="s">
        <v>200</v>
      </c>
    </row>
    <row r="9" spans="1:15" ht="19.5" customHeight="1">
      <c r="A9" s="135" t="s">
        <v>751</v>
      </c>
      <c r="B9" s="135" t="s">
        <v>1220</v>
      </c>
      <c r="C9" s="135" t="s">
        <v>1221</v>
      </c>
      <c r="D9" s="135" t="s">
        <v>7</v>
      </c>
      <c r="E9" s="138">
        <v>36</v>
      </c>
      <c r="F9" s="138">
        <v>0</v>
      </c>
      <c r="G9" s="138">
        <v>0</v>
      </c>
      <c r="H9" s="135">
        <v>95</v>
      </c>
    </row>
    <row r="10" spans="1:15">
      <c r="A10" s="135" t="s">
        <v>751</v>
      </c>
      <c r="B10" s="135" t="s">
        <v>1222</v>
      </c>
      <c r="C10" s="135" t="s">
        <v>1221</v>
      </c>
      <c r="D10" s="135" t="s">
        <v>7</v>
      </c>
      <c r="E10" s="138">
        <v>23</v>
      </c>
      <c r="F10" s="138">
        <v>0</v>
      </c>
      <c r="G10" s="138">
        <v>0</v>
      </c>
      <c r="H10" s="135">
        <v>76</v>
      </c>
    </row>
    <row r="11" spans="1:15" ht="25.5">
      <c r="A11" s="135" t="s">
        <v>751</v>
      </c>
      <c r="B11" s="135" t="s">
        <v>1220</v>
      </c>
      <c r="C11" s="135" t="s">
        <v>1221</v>
      </c>
      <c r="D11" s="135" t="s">
        <v>13</v>
      </c>
      <c r="E11" s="135">
        <v>0</v>
      </c>
      <c r="F11" s="135">
        <v>0</v>
      </c>
      <c r="G11" s="135">
        <v>0</v>
      </c>
      <c r="H11" s="135">
        <v>8</v>
      </c>
    </row>
    <row r="12" spans="1:15">
      <c r="A12" s="135" t="s">
        <v>751</v>
      </c>
      <c r="B12" s="135" t="s">
        <v>1220</v>
      </c>
      <c r="C12" s="135" t="s">
        <v>1221</v>
      </c>
      <c r="D12" s="135" t="s">
        <v>14</v>
      </c>
      <c r="E12" s="138">
        <v>0</v>
      </c>
      <c r="F12" s="138">
        <v>0</v>
      </c>
      <c r="G12" s="138">
        <v>0</v>
      </c>
      <c r="H12" s="135">
        <v>1228</v>
      </c>
    </row>
    <row r="13" spans="1:15">
      <c r="A13" s="135" t="s">
        <v>751</v>
      </c>
      <c r="B13" s="135" t="s">
        <v>1222</v>
      </c>
      <c r="C13" s="135" t="s">
        <v>1221</v>
      </c>
      <c r="D13" s="135" t="s">
        <v>14</v>
      </c>
      <c r="E13" s="138">
        <v>0</v>
      </c>
      <c r="F13" s="138">
        <v>0</v>
      </c>
      <c r="G13" s="138">
        <v>0</v>
      </c>
      <c r="H13" s="135">
        <v>428</v>
      </c>
    </row>
    <row r="14" spans="1:15" ht="38.25">
      <c r="A14" s="135" t="s">
        <v>936</v>
      </c>
      <c r="B14" s="135" t="s">
        <v>1210</v>
      </c>
      <c r="C14" s="135" t="s">
        <v>1230</v>
      </c>
      <c r="D14" s="135" t="s">
        <v>7</v>
      </c>
      <c r="E14" s="135">
        <v>5</v>
      </c>
      <c r="F14" s="135">
        <v>0</v>
      </c>
      <c r="G14" s="135">
        <v>0</v>
      </c>
      <c r="H14" s="135">
        <v>3</v>
      </c>
    </row>
    <row r="15" spans="1:15" ht="25.5">
      <c r="A15" s="135" t="s">
        <v>936</v>
      </c>
      <c r="B15" s="135" t="s">
        <v>272</v>
      </c>
      <c r="C15" s="135" t="s">
        <v>1230</v>
      </c>
      <c r="D15" s="135" t="s">
        <v>7</v>
      </c>
      <c r="E15" s="135">
        <v>9</v>
      </c>
      <c r="F15" s="135">
        <v>0</v>
      </c>
      <c r="G15" s="135">
        <v>0</v>
      </c>
      <c r="H15" s="135">
        <v>8</v>
      </c>
    </row>
    <row r="16" spans="1:15" ht="38.25">
      <c r="A16" s="135" t="s">
        <v>936</v>
      </c>
      <c r="B16" s="135" t="s">
        <v>1210</v>
      </c>
      <c r="C16" s="135" t="s">
        <v>1230</v>
      </c>
      <c r="D16" s="135" t="s">
        <v>14</v>
      </c>
      <c r="E16" s="135">
        <v>0</v>
      </c>
      <c r="F16" s="135">
        <v>0</v>
      </c>
      <c r="G16" s="135">
        <v>0</v>
      </c>
      <c r="H16" s="135">
        <v>44</v>
      </c>
    </row>
    <row r="17" spans="1:8" ht="25.5">
      <c r="A17" s="135" t="s">
        <v>936</v>
      </c>
      <c r="B17" s="135" t="s">
        <v>272</v>
      </c>
      <c r="C17" s="135" t="s">
        <v>1230</v>
      </c>
      <c r="D17" s="135" t="s">
        <v>14</v>
      </c>
      <c r="E17" s="135">
        <v>0</v>
      </c>
      <c r="F17" s="135">
        <v>0</v>
      </c>
      <c r="G17" s="135">
        <v>0</v>
      </c>
      <c r="H17" s="135">
        <v>30</v>
      </c>
    </row>
    <row r="18" spans="1:8" ht="51">
      <c r="A18" s="135" t="s">
        <v>1217</v>
      </c>
      <c r="B18" s="135" t="s">
        <v>1223</v>
      </c>
      <c r="C18" s="135" t="s">
        <v>1229</v>
      </c>
      <c r="D18" s="135" t="s">
        <v>7</v>
      </c>
      <c r="E18" s="135">
        <v>0</v>
      </c>
      <c r="F18" s="135">
        <v>0</v>
      </c>
      <c r="G18" s="135">
        <v>0</v>
      </c>
      <c r="H18" s="135">
        <v>2</v>
      </c>
    </row>
    <row r="19" spans="1:8" ht="38.25">
      <c r="A19" s="135" t="s">
        <v>1217</v>
      </c>
      <c r="B19" s="135" t="s">
        <v>1224</v>
      </c>
      <c r="C19" s="135" t="s">
        <v>1229</v>
      </c>
      <c r="D19" s="135" t="s">
        <v>7</v>
      </c>
      <c r="E19" s="135">
        <v>0</v>
      </c>
      <c r="F19" s="135">
        <v>0</v>
      </c>
      <c r="G19" s="135">
        <v>0</v>
      </c>
      <c r="H19" s="135">
        <v>4</v>
      </c>
    </row>
    <row r="20" spans="1:8" ht="76.5">
      <c r="A20" s="135" t="s">
        <v>1217</v>
      </c>
      <c r="B20" s="135" t="s">
        <v>1225</v>
      </c>
      <c r="C20" s="135" t="s">
        <v>1229</v>
      </c>
      <c r="D20" s="135" t="s">
        <v>7</v>
      </c>
      <c r="E20" s="135">
        <v>2</v>
      </c>
      <c r="F20" s="135">
        <v>0</v>
      </c>
      <c r="G20" s="135">
        <v>0</v>
      </c>
      <c r="H20" s="135">
        <v>0</v>
      </c>
    </row>
    <row r="21" spans="1:8" ht="51">
      <c r="A21" s="135" t="s">
        <v>1217</v>
      </c>
      <c r="B21" s="135" t="s">
        <v>1223</v>
      </c>
      <c r="C21" s="135" t="s">
        <v>1229</v>
      </c>
      <c r="D21" s="135" t="s">
        <v>14</v>
      </c>
      <c r="E21" s="135">
        <v>0</v>
      </c>
      <c r="F21" s="135">
        <v>0</v>
      </c>
      <c r="G21" s="135">
        <v>0</v>
      </c>
      <c r="H21" s="135">
        <v>1</v>
      </c>
    </row>
    <row r="22" spans="1:8" ht="38.25">
      <c r="A22" s="135" t="s">
        <v>1217</v>
      </c>
      <c r="B22" s="135" t="s">
        <v>1224</v>
      </c>
      <c r="C22" s="135" t="s">
        <v>1229</v>
      </c>
      <c r="D22" s="135" t="s">
        <v>14</v>
      </c>
      <c r="E22" s="135">
        <v>0</v>
      </c>
      <c r="F22" s="135">
        <v>0</v>
      </c>
      <c r="G22" s="135">
        <v>0</v>
      </c>
      <c r="H22" s="135">
        <v>1</v>
      </c>
    </row>
    <row r="23" spans="1:8" ht="76.5">
      <c r="A23" s="135" t="s">
        <v>1217</v>
      </c>
      <c r="B23" s="135" t="s">
        <v>1225</v>
      </c>
      <c r="C23" s="135" t="s">
        <v>1229</v>
      </c>
      <c r="D23" s="135" t="s">
        <v>14</v>
      </c>
      <c r="E23" s="135">
        <v>0</v>
      </c>
      <c r="F23" s="135">
        <v>0</v>
      </c>
      <c r="G23" s="135">
        <v>0</v>
      </c>
      <c r="H23" s="135">
        <v>1</v>
      </c>
    </row>
    <row r="25" spans="1:8">
      <c r="A25" s="240" t="s">
        <v>1226</v>
      </c>
      <c r="B25" s="240"/>
      <c r="C25" s="240"/>
      <c r="D25" s="240"/>
      <c r="E25" s="240"/>
      <c r="F25" s="240"/>
      <c r="G25" s="240"/>
      <c r="H25" s="240"/>
    </row>
    <row r="26" spans="1:8">
      <c r="A26" s="241" t="s">
        <v>194</v>
      </c>
      <c r="B26" s="241" t="s">
        <v>245</v>
      </c>
      <c r="C26" s="241" t="s">
        <v>195</v>
      </c>
      <c r="D26" s="241" t="s">
        <v>5</v>
      </c>
      <c r="E26" s="243" t="s">
        <v>196</v>
      </c>
      <c r="F26" s="244"/>
      <c r="G26" s="244"/>
      <c r="H26" s="245"/>
    </row>
    <row r="27" spans="1:8" ht="51">
      <c r="A27" s="242"/>
      <c r="B27" s="242"/>
      <c r="C27" s="242"/>
      <c r="D27" s="242"/>
      <c r="E27" s="75" t="s">
        <v>197</v>
      </c>
      <c r="F27" s="75" t="s">
        <v>198</v>
      </c>
      <c r="G27" s="75" t="s">
        <v>199</v>
      </c>
      <c r="H27" s="75" t="s">
        <v>200</v>
      </c>
    </row>
    <row r="28" spans="1:8" ht="25.5">
      <c r="A28" s="135" t="s">
        <v>938</v>
      </c>
      <c r="B28" s="135" t="s">
        <v>274</v>
      </c>
      <c r="C28" s="135" t="s">
        <v>1219</v>
      </c>
      <c r="D28" s="135" t="s">
        <v>7</v>
      </c>
      <c r="E28" s="138">
        <v>18</v>
      </c>
      <c r="F28" s="138">
        <v>0</v>
      </c>
      <c r="G28" s="138">
        <v>0</v>
      </c>
      <c r="H28" s="135">
        <v>106</v>
      </c>
    </row>
    <row r="29" spans="1:8">
      <c r="A29" s="135" t="s">
        <v>938</v>
      </c>
      <c r="B29" s="135" t="s">
        <v>1227</v>
      </c>
      <c r="C29" s="135" t="s">
        <v>1219</v>
      </c>
      <c r="D29" s="135" t="s">
        <v>7</v>
      </c>
      <c r="E29" s="138">
        <v>33</v>
      </c>
      <c r="F29" s="138">
        <v>0</v>
      </c>
      <c r="G29" s="138">
        <v>0</v>
      </c>
      <c r="H29" s="135">
        <v>48</v>
      </c>
    </row>
    <row r="30" spans="1:8" ht="25.5">
      <c r="A30" s="135" t="s">
        <v>938</v>
      </c>
      <c r="B30" s="135" t="s">
        <v>274</v>
      </c>
      <c r="C30" s="135" t="s">
        <v>1219</v>
      </c>
      <c r="D30" s="135" t="s">
        <v>14</v>
      </c>
      <c r="E30" s="138">
        <v>0</v>
      </c>
      <c r="F30" s="138">
        <v>0</v>
      </c>
      <c r="G30" s="138">
        <v>0</v>
      </c>
      <c r="H30" s="135">
        <v>117</v>
      </c>
    </row>
    <row r="31" spans="1:8">
      <c r="A31" s="197" t="s">
        <v>938</v>
      </c>
      <c r="B31" s="197" t="s">
        <v>1227</v>
      </c>
      <c r="C31" s="197" t="s">
        <v>1219</v>
      </c>
      <c r="D31" s="197" t="s">
        <v>14</v>
      </c>
      <c r="E31" s="195">
        <v>0</v>
      </c>
      <c r="F31" s="195">
        <v>0</v>
      </c>
      <c r="G31" s="195">
        <v>0</v>
      </c>
      <c r="H31" s="197">
        <v>34</v>
      </c>
    </row>
    <row r="32" spans="1:8">
      <c r="A32" s="1"/>
      <c r="B32" s="125"/>
      <c r="C32" s="125"/>
      <c r="D32" s="125"/>
      <c r="E32" s="125"/>
    </row>
    <row r="34" spans="2:5">
      <c r="B34" s="136" t="s">
        <v>596</v>
      </c>
      <c r="C34" s="136"/>
      <c r="D34" s="136" t="s">
        <v>597</v>
      </c>
      <c r="E34" s="136"/>
    </row>
  </sheetData>
  <mergeCells count="17">
    <mergeCell ref="A25:H25"/>
    <mergeCell ref="A26:A27"/>
    <mergeCell ref="B26:B27"/>
    <mergeCell ref="C26:C27"/>
    <mergeCell ref="D26:D27"/>
    <mergeCell ref="E26:H26"/>
    <mergeCell ref="A6:H6"/>
    <mergeCell ref="A7:A8"/>
    <mergeCell ref="B7:B8"/>
    <mergeCell ref="C7:C8"/>
    <mergeCell ref="D7:D8"/>
    <mergeCell ref="E7:H7"/>
    <mergeCell ref="L1:O1"/>
    <mergeCell ref="A2:H2"/>
    <mergeCell ref="G1:H1"/>
    <mergeCell ref="A4:H4"/>
    <mergeCell ref="C3:E3"/>
  </mergeCells>
  <pageMargins left="1.1023622047244095" right="0.51181102362204722"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sheetPr>
    <tabColor rgb="FF00B050"/>
  </sheetPr>
  <dimension ref="A1:J205"/>
  <sheetViews>
    <sheetView topLeftCell="A202" workbookViewId="0">
      <selection activeCell="D210" sqref="D210"/>
    </sheetView>
  </sheetViews>
  <sheetFormatPr defaultRowHeight="15"/>
  <cols>
    <col min="1" max="1" width="20.28515625" customWidth="1"/>
    <col min="2" max="2" width="8.140625" customWidth="1"/>
    <col min="3" max="3" width="39.42578125" customWidth="1"/>
    <col min="7" max="7" width="13.7109375" customWidth="1"/>
    <col min="8" max="8" width="15.85546875" customWidth="1"/>
    <col min="9" max="9" width="13.7109375" customWidth="1"/>
    <col min="10" max="10" width="16" customWidth="1"/>
  </cols>
  <sheetData>
    <row r="1" spans="1:10">
      <c r="A1" s="65"/>
      <c r="B1" s="65"/>
      <c r="C1" s="65"/>
      <c r="D1" s="234" t="s">
        <v>91</v>
      </c>
      <c r="E1" s="238"/>
      <c r="F1" s="227"/>
      <c r="G1" s="227"/>
      <c r="H1" s="227"/>
      <c r="I1" s="227"/>
      <c r="J1" s="227"/>
    </row>
    <row r="2" spans="1:10">
      <c r="A2" s="260" t="s">
        <v>166</v>
      </c>
      <c r="B2" s="343"/>
      <c r="C2" s="343"/>
      <c r="D2" s="343"/>
      <c r="E2" s="343"/>
      <c r="F2" s="299"/>
      <c r="G2" s="299"/>
      <c r="H2" s="299"/>
      <c r="I2" s="299"/>
      <c r="J2" s="299"/>
    </row>
    <row r="3" spans="1:10">
      <c r="A3" s="260" t="s">
        <v>267</v>
      </c>
      <c r="B3" s="343"/>
      <c r="C3" s="343"/>
      <c r="D3" s="343"/>
      <c r="E3" s="343"/>
      <c r="F3" s="227"/>
      <c r="G3" s="227"/>
      <c r="H3" s="227"/>
      <c r="I3" s="227"/>
      <c r="J3" s="227"/>
    </row>
    <row r="4" spans="1:10">
      <c r="A4" s="63"/>
      <c r="B4" s="67"/>
      <c r="C4" s="61"/>
      <c r="D4" s="61"/>
      <c r="E4" s="61"/>
      <c r="F4" s="61"/>
      <c r="G4" s="61"/>
      <c r="H4" s="61"/>
      <c r="I4" s="61"/>
      <c r="J4" s="61"/>
    </row>
    <row r="5" spans="1:10">
      <c r="A5" s="358" t="s">
        <v>1141</v>
      </c>
      <c r="B5" s="359"/>
      <c r="C5" s="359"/>
      <c r="D5" s="359"/>
      <c r="E5" s="359"/>
      <c r="F5" s="359"/>
      <c r="G5" s="359"/>
      <c r="H5" s="359"/>
      <c r="I5" s="359"/>
      <c r="J5" s="359"/>
    </row>
    <row r="7" spans="1:10">
      <c r="A7" s="307" t="s">
        <v>134</v>
      </c>
      <c r="B7" s="307" t="s">
        <v>124</v>
      </c>
      <c r="C7" s="307" t="s">
        <v>125</v>
      </c>
      <c r="D7" s="307" t="s">
        <v>126</v>
      </c>
      <c r="E7" s="307"/>
      <c r="F7" s="307"/>
      <c r="G7" s="307"/>
      <c r="H7" s="307" t="s">
        <v>127</v>
      </c>
      <c r="I7" s="307" t="s">
        <v>128</v>
      </c>
      <c r="J7" s="307" t="s">
        <v>129</v>
      </c>
    </row>
    <row r="8" spans="1:10">
      <c r="A8" s="316"/>
      <c r="B8" s="307"/>
      <c r="C8" s="307"/>
      <c r="D8" s="307"/>
      <c r="E8" s="307"/>
      <c r="F8" s="307"/>
      <c r="G8" s="307"/>
      <c r="H8" s="307"/>
      <c r="I8" s="307"/>
      <c r="J8" s="307"/>
    </row>
    <row r="9" spans="1:10" ht="76.5">
      <c r="A9" s="316"/>
      <c r="B9" s="307"/>
      <c r="C9" s="307"/>
      <c r="D9" s="135" t="s">
        <v>130</v>
      </c>
      <c r="E9" s="135" t="s">
        <v>131</v>
      </c>
      <c r="F9" s="135" t="s">
        <v>132</v>
      </c>
      <c r="G9" s="135" t="s">
        <v>950</v>
      </c>
      <c r="H9" s="307"/>
      <c r="I9" s="307"/>
      <c r="J9" s="307"/>
    </row>
    <row r="10" spans="1:10" ht="90.75" customHeight="1">
      <c r="A10" s="251" t="s">
        <v>702</v>
      </c>
      <c r="B10" s="360">
        <v>1</v>
      </c>
      <c r="C10" s="135" t="s">
        <v>951</v>
      </c>
      <c r="D10" s="135" t="s">
        <v>952</v>
      </c>
      <c r="E10" s="135" t="s">
        <v>269</v>
      </c>
      <c r="F10" s="135" t="s">
        <v>269</v>
      </c>
      <c r="G10" s="135" t="s">
        <v>952</v>
      </c>
      <c r="H10" s="135" t="s">
        <v>953</v>
      </c>
      <c r="I10" s="135" t="s">
        <v>269</v>
      </c>
      <c r="J10" s="135" t="s">
        <v>269</v>
      </c>
    </row>
    <row r="11" spans="1:10" ht="108.75" customHeight="1">
      <c r="A11" s="289"/>
      <c r="B11" s="360"/>
      <c r="C11" s="135" t="s">
        <v>954</v>
      </c>
      <c r="D11" s="135" t="s">
        <v>952</v>
      </c>
      <c r="E11" s="135" t="s">
        <v>269</v>
      </c>
      <c r="F11" s="135" t="s">
        <v>269</v>
      </c>
      <c r="G11" s="135" t="s">
        <v>952</v>
      </c>
      <c r="H11" s="135" t="s">
        <v>953</v>
      </c>
      <c r="I11" s="135" t="s">
        <v>269</v>
      </c>
      <c r="J11" s="135" t="s">
        <v>269</v>
      </c>
    </row>
    <row r="12" spans="1:10" ht="107.25" customHeight="1">
      <c r="A12" s="289"/>
      <c r="B12" s="360"/>
      <c r="C12" s="135" t="s">
        <v>955</v>
      </c>
      <c r="D12" s="135" t="s">
        <v>952</v>
      </c>
      <c r="E12" s="135" t="s">
        <v>269</v>
      </c>
      <c r="F12" s="135" t="s">
        <v>269</v>
      </c>
      <c r="G12" s="135" t="s">
        <v>269</v>
      </c>
      <c r="H12" s="135" t="s">
        <v>953</v>
      </c>
      <c r="I12" s="135" t="s">
        <v>952</v>
      </c>
      <c r="J12" s="135" t="s">
        <v>952</v>
      </c>
    </row>
    <row r="13" spans="1:10" ht="105.75" customHeight="1">
      <c r="A13" s="289"/>
      <c r="B13" s="360"/>
      <c r="C13" s="135" t="s">
        <v>956</v>
      </c>
      <c r="D13" s="135" t="s">
        <v>952</v>
      </c>
      <c r="E13" s="135" t="s">
        <v>269</v>
      </c>
      <c r="F13" s="135" t="s">
        <v>269</v>
      </c>
      <c r="G13" s="135" t="s">
        <v>269</v>
      </c>
      <c r="H13" s="135" t="s">
        <v>953</v>
      </c>
      <c r="I13" s="135" t="s">
        <v>952</v>
      </c>
      <c r="J13" s="135" t="s">
        <v>952</v>
      </c>
    </row>
    <row r="14" spans="1:10" ht="93" customHeight="1">
      <c r="A14" s="289"/>
      <c r="B14" s="360"/>
      <c r="C14" s="135" t="s">
        <v>957</v>
      </c>
      <c r="D14" s="135" t="s">
        <v>952</v>
      </c>
      <c r="E14" s="135" t="s">
        <v>269</v>
      </c>
      <c r="F14" s="135" t="s">
        <v>269</v>
      </c>
      <c r="G14" s="135" t="s">
        <v>269</v>
      </c>
      <c r="H14" s="135" t="s">
        <v>953</v>
      </c>
      <c r="I14" s="135" t="s">
        <v>269</v>
      </c>
      <c r="J14" s="135" t="s">
        <v>269</v>
      </c>
    </row>
    <row r="15" spans="1:10" ht="91.5" customHeight="1">
      <c r="A15" s="289"/>
      <c r="B15" s="360"/>
      <c r="C15" s="135" t="s">
        <v>958</v>
      </c>
      <c r="D15" s="135" t="s">
        <v>952</v>
      </c>
      <c r="E15" s="135" t="s">
        <v>269</v>
      </c>
      <c r="F15" s="135" t="s">
        <v>269</v>
      </c>
      <c r="G15" s="135" t="s">
        <v>269</v>
      </c>
      <c r="H15" s="135" t="s">
        <v>953</v>
      </c>
      <c r="I15" s="135" t="s">
        <v>952</v>
      </c>
      <c r="J15" s="135" t="s">
        <v>952</v>
      </c>
    </row>
    <row r="16" spans="1:10" ht="66" customHeight="1">
      <c r="A16" s="289"/>
      <c r="B16" s="360"/>
      <c r="C16" s="135" t="s">
        <v>959</v>
      </c>
      <c r="D16" s="135" t="s">
        <v>952</v>
      </c>
      <c r="E16" s="135" t="s">
        <v>269</v>
      </c>
      <c r="F16" s="135" t="s">
        <v>269</v>
      </c>
      <c r="G16" s="135" t="s">
        <v>269</v>
      </c>
      <c r="H16" s="135" t="s">
        <v>953</v>
      </c>
      <c r="I16" s="135" t="s">
        <v>269</v>
      </c>
      <c r="J16" s="135" t="s">
        <v>269</v>
      </c>
    </row>
    <row r="17" spans="1:10" ht="78.75" customHeight="1">
      <c r="A17" s="289"/>
      <c r="B17" s="360"/>
      <c r="C17" s="135" t="s">
        <v>960</v>
      </c>
      <c r="D17" s="135" t="s">
        <v>952</v>
      </c>
      <c r="E17" s="135" t="s">
        <v>269</v>
      </c>
      <c r="F17" s="135" t="s">
        <v>269</v>
      </c>
      <c r="G17" s="135" t="s">
        <v>269</v>
      </c>
      <c r="H17" s="135" t="s">
        <v>953</v>
      </c>
      <c r="I17" s="135" t="s">
        <v>269</v>
      </c>
      <c r="J17" s="135" t="s">
        <v>269</v>
      </c>
    </row>
    <row r="18" spans="1:10" ht="95.25" customHeight="1">
      <c r="A18" s="290"/>
      <c r="B18" s="360"/>
      <c r="C18" s="135" t="s">
        <v>961</v>
      </c>
      <c r="D18" s="135" t="s">
        <v>952</v>
      </c>
      <c r="E18" s="135" t="s">
        <v>269</v>
      </c>
      <c r="F18" s="135" t="s">
        <v>952</v>
      </c>
      <c r="G18" s="135" t="s">
        <v>269</v>
      </c>
      <c r="H18" s="147" t="s">
        <v>962</v>
      </c>
      <c r="I18" s="135" t="s">
        <v>952</v>
      </c>
      <c r="J18" s="135" t="s">
        <v>952</v>
      </c>
    </row>
    <row r="19" spans="1:10" ht="94.5" customHeight="1">
      <c r="A19" s="169" t="s">
        <v>704</v>
      </c>
      <c r="B19" s="170">
        <v>3</v>
      </c>
      <c r="C19" s="170" t="s">
        <v>963</v>
      </c>
      <c r="D19" s="170" t="s">
        <v>952</v>
      </c>
      <c r="E19" s="170" t="s">
        <v>269</v>
      </c>
      <c r="F19" s="170" t="s">
        <v>269</v>
      </c>
      <c r="G19" s="170" t="s">
        <v>269</v>
      </c>
      <c r="H19" s="171" t="s">
        <v>962</v>
      </c>
      <c r="I19" s="170" t="s">
        <v>269</v>
      </c>
      <c r="J19" s="170" t="s">
        <v>269</v>
      </c>
    </row>
    <row r="20" spans="1:10" ht="93.75" customHeight="1">
      <c r="A20" s="251" t="s">
        <v>697</v>
      </c>
      <c r="B20" s="251">
        <v>4</v>
      </c>
      <c r="C20" s="135" t="s">
        <v>964</v>
      </c>
      <c r="D20" s="135" t="s">
        <v>952</v>
      </c>
      <c r="E20" s="135" t="s">
        <v>269</v>
      </c>
      <c r="F20" s="135" t="s">
        <v>269</v>
      </c>
      <c r="G20" s="135" t="s">
        <v>269</v>
      </c>
      <c r="H20" s="147" t="s">
        <v>962</v>
      </c>
      <c r="I20" s="135" t="s">
        <v>269</v>
      </c>
      <c r="J20" s="135" t="s">
        <v>269</v>
      </c>
    </row>
    <row r="21" spans="1:10" ht="89.25">
      <c r="A21" s="289"/>
      <c r="B21" s="289"/>
      <c r="C21" s="135" t="s">
        <v>965</v>
      </c>
      <c r="D21" s="135" t="s">
        <v>952</v>
      </c>
      <c r="E21" s="135" t="s">
        <v>269</v>
      </c>
      <c r="F21" s="135" t="s">
        <v>269</v>
      </c>
      <c r="G21" s="135" t="s">
        <v>269</v>
      </c>
      <c r="H21" s="147" t="s">
        <v>962</v>
      </c>
      <c r="I21" s="135" t="s">
        <v>269</v>
      </c>
      <c r="J21" s="135" t="s">
        <v>269</v>
      </c>
    </row>
    <row r="22" spans="1:10" ht="78" customHeight="1">
      <c r="A22" s="289"/>
      <c r="B22" s="289"/>
      <c r="C22" s="135" t="s">
        <v>966</v>
      </c>
      <c r="D22" s="135" t="s">
        <v>952</v>
      </c>
      <c r="E22" s="135" t="s">
        <v>269</v>
      </c>
      <c r="F22" s="135" t="s">
        <v>269</v>
      </c>
      <c r="G22" s="135" t="s">
        <v>269</v>
      </c>
      <c r="H22" s="135" t="s">
        <v>953</v>
      </c>
      <c r="I22" s="135" t="s">
        <v>269</v>
      </c>
      <c r="J22" s="135" t="s">
        <v>269</v>
      </c>
    </row>
    <row r="23" spans="1:10" ht="93" customHeight="1">
      <c r="A23" s="122" t="s">
        <v>967</v>
      </c>
      <c r="B23" s="172">
        <v>5</v>
      </c>
      <c r="C23" s="135" t="s">
        <v>1126</v>
      </c>
      <c r="D23" s="138" t="s">
        <v>952</v>
      </c>
      <c r="E23" s="135" t="s">
        <v>269</v>
      </c>
      <c r="F23" s="135" t="s">
        <v>269</v>
      </c>
      <c r="G23" s="138" t="s">
        <v>269</v>
      </c>
      <c r="H23" s="147" t="s">
        <v>962</v>
      </c>
      <c r="I23" s="135" t="s">
        <v>269</v>
      </c>
      <c r="J23" s="135" t="s">
        <v>269</v>
      </c>
    </row>
    <row r="24" spans="1:10" ht="63.75">
      <c r="A24" s="251" t="s">
        <v>968</v>
      </c>
      <c r="B24" s="281">
        <v>6</v>
      </c>
      <c r="C24" s="135" t="s">
        <v>969</v>
      </c>
      <c r="D24" s="138" t="s">
        <v>952</v>
      </c>
      <c r="E24" s="135" t="s">
        <v>269</v>
      </c>
      <c r="F24" s="135" t="s">
        <v>269</v>
      </c>
      <c r="G24" s="135" t="s">
        <v>269</v>
      </c>
      <c r="H24" s="147" t="s">
        <v>970</v>
      </c>
      <c r="I24" s="135" t="s">
        <v>269</v>
      </c>
      <c r="J24" s="135" t="s">
        <v>269</v>
      </c>
    </row>
    <row r="25" spans="1:10" ht="51.75">
      <c r="A25" s="289"/>
      <c r="B25" s="282"/>
      <c r="C25" s="131" t="s">
        <v>971</v>
      </c>
      <c r="D25" s="138" t="s">
        <v>952</v>
      </c>
      <c r="E25" s="135" t="s">
        <v>269</v>
      </c>
      <c r="F25" s="135" t="s">
        <v>269</v>
      </c>
      <c r="G25" s="135" t="s">
        <v>269</v>
      </c>
      <c r="H25" s="149" t="s">
        <v>972</v>
      </c>
      <c r="I25" s="135" t="s">
        <v>269</v>
      </c>
      <c r="J25" s="135" t="s">
        <v>269</v>
      </c>
    </row>
    <row r="26" spans="1:10" ht="153">
      <c r="A26" s="289"/>
      <c r="B26" s="282"/>
      <c r="C26" s="135" t="s">
        <v>973</v>
      </c>
      <c r="D26" s="138" t="s">
        <v>952</v>
      </c>
      <c r="E26" s="135" t="s">
        <v>269</v>
      </c>
      <c r="F26" s="135" t="s">
        <v>269</v>
      </c>
      <c r="G26" s="135" t="s">
        <v>269</v>
      </c>
      <c r="H26" s="147" t="s">
        <v>970</v>
      </c>
      <c r="I26" s="135" t="s">
        <v>269</v>
      </c>
      <c r="J26" s="135" t="s">
        <v>269</v>
      </c>
    </row>
    <row r="27" spans="1:10" ht="64.5">
      <c r="A27" s="289"/>
      <c r="B27" s="282"/>
      <c r="C27" s="131" t="s">
        <v>974</v>
      </c>
      <c r="D27" s="138" t="s">
        <v>952</v>
      </c>
      <c r="E27" s="135" t="s">
        <v>269</v>
      </c>
      <c r="F27" s="135" t="s">
        <v>269</v>
      </c>
      <c r="G27" s="135" t="s">
        <v>269</v>
      </c>
      <c r="H27" s="147" t="s">
        <v>970</v>
      </c>
      <c r="I27" s="135" t="s">
        <v>269</v>
      </c>
      <c r="J27" s="135" t="s">
        <v>269</v>
      </c>
    </row>
    <row r="28" spans="1:10" ht="76.5">
      <c r="A28" s="289"/>
      <c r="B28" s="282"/>
      <c r="C28" s="135" t="s">
        <v>975</v>
      </c>
      <c r="D28" s="138" t="s">
        <v>952</v>
      </c>
      <c r="E28" s="135" t="s">
        <v>269</v>
      </c>
      <c r="F28" s="135" t="s">
        <v>269</v>
      </c>
      <c r="G28" s="135" t="s">
        <v>269</v>
      </c>
      <c r="H28" s="147" t="s">
        <v>970</v>
      </c>
      <c r="I28" s="135" t="s">
        <v>269</v>
      </c>
      <c r="J28" s="135" t="s">
        <v>269</v>
      </c>
    </row>
    <row r="29" spans="1:10" ht="76.5">
      <c r="A29" s="289"/>
      <c r="B29" s="282"/>
      <c r="C29" s="135" t="s">
        <v>976</v>
      </c>
      <c r="D29" s="138" t="s">
        <v>952</v>
      </c>
      <c r="E29" s="135" t="s">
        <v>269</v>
      </c>
      <c r="F29" s="135" t="s">
        <v>269</v>
      </c>
      <c r="G29" s="135" t="s">
        <v>269</v>
      </c>
      <c r="H29" s="147" t="s">
        <v>970</v>
      </c>
      <c r="I29" s="135" t="s">
        <v>269</v>
      </c>
      <c r="J29" s="135" t="s">
        <v>269</v>
      </c>
    </row>
    <row r="30" spans="1:10" ht="76.5">
      <c r="A30" s="289"/>
      <c r="B30" s="282"/>
      <c r="C30" s="135" t="s">
        <v>977</v>
      </c>
      <c r="D30" s="138" t="s">
        <v>952</v>
      </c>
      <c r="E30" s="135" t="s">
        <v>269</v>
      </c>
      <c r="F30" s="135" t="s">
        <v>269</v>
      </c>
      <c r="G30" s="135" t="s">
        <v>269</v>
      </c>
      <c r="H30" s="147" t="s">
        <v>970</v>
      </c>
      <c r="I30" s="135" t="s">
        <v>269</v>
      </c>
      <c r="J30" s="135" t="s">
        <v>269</v>
      </c>
    </row>
    <row r="31" spans="1:10" ht="115.5">
      <c r="A31" s="289"/>
      <c r="B31" s="282"/>
      <c r="C31" s="131" t="s">
        <v>978</v>
      </c>
      <c r="D31" s="138" t="s">
        <v>952</v>
      </c>
      <c r="E31" s="135" t="s">
        <v>269</v>
      </c>
      <c r="F31" s="135" t="s">
        <v>269</v>
      </c>
      <c r="G31" s="135" t="s">
        <v>269</v>
      </c>
      <c r="H31" s="147" t="s">
        <v>962</v>
      </c>
      <c r="I31" s="135" t="s">
        <v>269</v>
      </c>
      <c r="J31" s="135" t="s">
        <v>269</v>
      </c>
    </row>
    <row r="32" spans="1:10" ht="178.5">
      <c r="A32" s="289"/>
      <c r="B32" s="282"/>
      <c r="C32" s="135" t="s">
        <v>979</v>
      </c>
      <c r="D32" s="138" t="s">
        <v>952</v>
      </c>
      <c r="E32" s="135" t="s">
        <v>269</v>
      </c>
      <c r="F32" s="138" t="s">
        <v>952</v>
      </c>
      <c r="G32" s="135" t="s">
        <v>269</v>
      </c>
      <c r="H32" s="147" t="s">
        <v>980</v>
      </c>
      <c r="I32" s="135" t="s">
        <v>269</v>
      </c>
      <c r="J32" s="138" t="s">
        <v>952</v>
      </c>
    </row>
    <row r="33" spans="1:10" ht="127.5">
      <c r="A33" s="289"/>
      <c r="B33" s="282"/>
      <c r="C33" s="135" t="s">
        <v>981</v>
      </c>
      <c r="D33" s="138" t="s">
        <v>952</v>
      </c>
      <c r="E33" s="135" t="s">
        <v>269</v>
      </c>
      <c r="F33" s="135" t="s">
        <v>269</v>
      </c>
      <c r="G33" s="135" t="s">
        <v>269</v>
      </c>
      <c r="H33" s="147" t="s">
        <v>962</v>
      </c>
      <c r="I33" s="135" t="s">
        <v>269</v>
      </c>
      <c r="J33" s="138" t="s">
        <v>269</v>
      </c>
    </row>
    <row r="34" spans="1:10" ht="127.5">
      <c r="A34" s="289"/>
      <c r="B34" s="282"/>
      <c r="C34" s="135" t="s">
        <v>982</v>
      </c>
      <c r="D34" s="138" t="s">
        <v>952</v>
      </c>
      <c r="E34" s="135" t="s">
        <v>269</v>
      </c>
      <c r="F34" s="138" t="s">
        <v>952</v>
      </c>
      <c r="G34" s="135" t="s">
        <v>269</v>
      </c>
      <c r="H34" s="147" t="s">
        <v>962</v>
      </c>
      <c r="I34" s="135" t="s">
        <v>269</v>
      </c>
      <c r="J34" s="138" t="s">
        <v>952</v>
      </c>
    </row>
    <row r="35" spans="1:10" ht="89.25">
      <c r="A35" s="289"/>
      <c r="B35" s="282"/>
      <c r="C35" s="135" t="s">
        <v>983</v>
      </c>
      <c r="D35" s="138" t="s">
        <v>952</v>
      </c>
      <c r="E35" s="138" t="s">
        <v>269</v>
      </c>
      <c r="F35" s="138" t="s">
        <v>269</v>
      </c>
      <c r="G35" s="135" t="s">
        <v>269</v>
      </c>
      <c r="H35" s="147" t="s">
        <v>962</v>
      </c>
      <c r="I35" s="135" t="s">
        <v>269</v>
      </c>
      <c r="J35" s="138" t="s">
        <v>269</v>
      </c>
    </row>
    <row r="36" spans="1:10" ht="63.75">
      <c r="A36" s="289"/>
      <c r="B36" s="282"/>
      <c r="C36" s="135" t="s">
        <v>984</v>
      </c>
      <c r="D36" s="138" t="s">
        <v>952</v>
      </c>
      <c r="E36" s="135" t="s">
        <v>269</v>
      </c>
      <c r="F36" s="138" t="s">
        <v>269</v>
      </c>
      <c r="G36" s="135" t="s">
        <v>269</v>
      </c>
      <c r="H36" s="147" t="s">
        <v>962</v>
      </c>
      <c r="I36" s="135" t="s">
        <v>269</v>
      </c>
      <c r="J36" s="135" t="s">
        <v>269</v>
      </c>
    </row>
    <row r="37" spans="1:10" ht="76.5">
      <c r="A37" s="289"/>
      <c r="B37" s="282"/>
      <c r="C37" s="135" t="s">
        <v>985</v>
      </c>
      <c r="D37" s="138" t="s">
        <v>952</v>
      </c>
      <c r="E37" s="135" t="s">
        <v>269</v>
      </c>
      <c r="F37" s="135" t="s">
        <v>269</v>
      </c>
      <c r="G37" s="135" t="s">
        <v>269</v>
      </c>
      <c r="H37" s="147" t="s">
        <v>962</v>
      </c>
      <c r="I37" s="135" t="s">
        <v>269</v>
      </c>
      <c r="J37" s="135" t="s">
        <v>269</v>
      </c>
    </row>
    <row r="38" spans="1:10" ht="63.75">
      <c r="A38" s="289"/>
      <c r="B38" s="282"/>
      <c r="C38" s="135" t="s">
        <v>986</v>
      </c>
      <c r="D38" s="138" t="s">
        <v>952</v>
      </c>
      <c r="E38" s="135" t="s">
        <v>269</v>
      </c>
      <c r="F38" s="135" t="s">
        <v>952</v>
      </c>
      <c r="G38" s="135" t="s">
        <v>269</v>
      </c>
      <c r="H38" s="147" t="s">
        <v>962</v>
      </c>
      <c r="I38" s="135" t="s">
        <v>269</v>
      </c>
      <c r="J38" s="135" t="s">
        <v>952</v>
      </c>
    </row>
    <row r="39" spans="1:10">
      <c r="A39" s="9"/>
      <c r="B39" s="9"/>
      <c r="C39" s="9"/>
      <c r="D39" s="9"/>
      <c r="E39" s="9"/>
      <c r="F39" s="9"/>
      <c r="G39" s="9"/>
      <c r="H39" s="9"/>
      <c r="I39" s="9"/>
      <c r="J39" s="9"/>
    </row>
    <row r="40" spans="1:10">
      <c r="A40" s="9"/>
      <c r="B40" s="9"/>
      <c r="C40" s="9"/>
      <c r="D40" s="9"/>
      <c r="E40" s="9"/>
      <c r="F40" s="9"/>
      <c r="G40" s="9"/>
      <c r="H40" s="9"/>
      <c r="I40" s="9"/>
      <c r="J40" s="9"/>
    </row>
    <row r="41" spans="1:10">
      <c r="A41" s="344" t="s">
        <v>987</v>
      </c>
      <c r="B41" s="361"/>
      <c r="C41" s="361"/>
      <c r="D41" s="361"/>
      <c r="E41" s="361"/>
      <c r="F41" s="271"/>
      <c r="G41" s="271"/>
      <c r="H41" s="271"/>
      <c r="I41" s="271"/>
      <c r="J41" s="271"/>
    </row>
    <row r="42" spans="1:10">
      <c r="A42" s="358" t="s">
        <v>258</v>
      </c>
      <c r="B42" s="359"/>
      <c r="C42" s="359"/>
      <c r="D42" s="359"/>
      <c r="E42" s="359"/>
      <c r="F42" s="359"/>
      <c r="G42" s="359"/>
      <c r="H42" s="359"/>
      <c r="I42" s="359"/>
      <c r="J42" s="359"/>
    </row>
    <row r="43" spans="1:10">
      <c r="A43" s="9"/>
      <c r="B43" s="9"/>
      <c r="C43" s="9"/>
      <c r="D43" s="9"/>
      <c r="E43" s="9"/>
      <c r="F43" s="9"/>
      <c r="G43" s="9"/>
      <c r="H43" s="9"/>
      <c r="I43" s="9"/>
      <c r="J43" s="9"/>
    </row>
    <row r="44" spans="1:10">
      <c r="A44" s="341" t="s">
        <v>134</v>
      </c>
      <c r="B44" s="341" t="s">
        <v>124</v>
      </c>
      <c r="C44" s="341" t="s">
        <v>125</v>
      </c>
      <c r="D44" s="341" t="s">
        <v>126</v>
      </c>
      <c r="E44" s="341"/>
      <c r="F44" s="341"/>
      <c r="G44" s="341"/>
      <c r="H44" s="341" t="s">
        <v>127</v>
      </c>
      <c r="I44" s="341" t="s">
        <v>128</v>
      </c>
      <c r="J44" s="341" t="s">
        <v>129</v>
      </c>
    </row>
    <row r="45" spans="1:10">
      <c r="A45" s="307"/>
      <c r="B45" s="341"/>
      <c r="C45" s="341"/>
      <c r="D45" s="341"/>
      <c r="E45" s="341"/>
      <c r="F45" s="341"/>
      <c r="G45" s="341"/>
      <c r="H45" s="341"/>
      <c r="I45" s="341"/>
      <c r="J45" s="341"/>
    </row>
    <row r="46" spans="1:10" ht="76.5">
      <c r="A46" s="307"/>
      <c r="B46" s="341"/>
      <c r="C46" s="341"/>
      <c r="D46" s="168" t="s">
        <v>130</v>
      </c>
      <c r="E46" s="168" t="s">
        <v>131</v>
      </c>
      <c r="F46" s="168" t="s">
        <v>132</v>
      </c>
      <c r="G46" s="168" t="s">
        <v>133</v>
      </c>
      <c r="H46" s="341"/>
      <c r="I46" s="341"/>
      <c r="J46" s="341"/>
    </row>
    <row r="47" spans="1:10" ht="51">
      <c r="A47" s="362" t="s">
        <v>658</v>
      </c>
      <c r="B47" s="362">
        <v>1</v>
      </c>
      <c r="C47" s="170" t="s">
        <v>988</v>
      </c>
      <c r="D47" s="170" t="s">
        <v>952</v>
      </c>
      <c r="E47" s="170" t="s">
        <v>269</v>
      </c>
      <c r="F47" s="170" t="s">
        <v>269</v>
      </c>
      <c r="G47" s="170" t="s">
        <v>269</v>
      </c>
      <c r="H47" s="170" t="s">
        <v>989</v>
      </c>
      <c r="I47" s="170" t="s">
        <v>269</v>
      </c>
      <c r="J47" s="170" t="s">
        <v>269</v>
      </c>
    </row>
    <row r="48" spans="1:10" ht="51">
      <c r="A48" s="363"/>
      <c r="B48" s="363"/>
      <c r="C48" s="170" t="s">
        <v>990</v>
      </c>
      <c r="D48" s="170" t="s">
        <v>952</v>
      </c>
      <c r="E48" s="170" t="s">
        <v>269</v>
      </c>
      <c r="F48" s="170" t="s">
        <v>269</v>
      </c>
      <c r="G48" s="170" t="s">
        <v>269</v>
      </c>
      <c r="H48" s="170" t="s">
        <v>991</v>
      </c>
      <c r="I48" s="170" t="s">
        <v>269</v>
      </c>
      <c r="J48" s="170" t="s">
        <v>269</v>
      </c>
    </row>
    <row r="49" spans="1:10" ht="76.5" customHeight="1">
      <c r="A49" s="363"/>
      <c r="B49" s="363"/>
      <c r="C49" s="170" t="s">
        <v>992</v>
      </c>
      <c r="D49" s="170" t="s">
        <v>952</v>
      </c>
      <c r="E49" s="170" t="s">
        <v>269</v>
      </c>
      <c r="F49" s="170" t="s">
        <v>269</v>
      </c>
      <c r="G49" s="170" t="s">
        <v>269</v>
      </c>
      <c r="H49" s="170" t="s">
        <v>991</v>
      </c>
      <c r="I49" s="170" t="s">
        <v>269</v>
      </c>
      <c r="J49" s="170" t="s">
        <v>269</v>
      </c>
    </row>
    <row r="50" spans="1:10">
      <c r="A50" s="362" t="s">
        <v>993</v>
      </c>
      <c r="B50" s="362">
        <v>2</v>
      </c>
      <c r="C50" s="364" t="s">
        <v>994</v>
      </c>
      <c r="D50" s="364" t="s">
        <v>952</v>
      </c>
      <c r="E50" s="364" t="s">
        <v>269</v>
      </c>
      <c r="F50" s="364" t="s">
        <v>269</v>
      </c>
      <c r="G50" s="364" t="s">
        <v>269</v>
      </c>
      <c r="H50" s="364" t="s">
        <v>991</v>
      </c>
      <c r="I50" s="364" t="s">
        <v>269</v>
      </c>
      <c r="J50" s="364" t="s">
        <v>269</v>
      </c>
    </row>
    <row r="51" spans="1:10">
      <c r="A51" s="363"/>
      <c r="B51" s="363"/>
      <c r="C51" s="365"/>
      <c r="D51" s="365"/>
      <c r="E51" s="365"/>
      <c r="F51" s="365"/>
      <c r="G51" s="365"/>
      <c r="H51" s="365"/>
      <c r="I51" s="365"/>
      <c r="J51" s="365"/>
    </row>
    <row r="52" spans="1:10" ht="24.75" customHeight="1">
      <c r="A52" s="363"/>
      <c r="B52" s="363"/>
      <c r="C52" s="366"/>
      <c r="D52" s="366"/>
      <c r="E52" s="366"/>
      <c r="F52" s="366"/>
      <c r="G52" s="366"/>
      <c r="H52" s="366"/>
      <c r="I52" s="366"/>
      <c r="J52" s="366"/>
    </row>
    <row r="53" spans="1:10" ht="78.75" customHeight="1">
      <c r="A53" s="363"/>
      <c r="B53" s="363"/>
      <c r="C53" s="170" t="s">
        <v>995</v>
      </c>
      <c r="D53" s="170" t="s">
        <v>952</v>
      </c>
      <c r="E53" s="170" t="s">
        <v>269</v>
      </c>
      <c r="F53" s="170" t="s">
        <v>269</v>
      </c>
      <c r="G53" s="170" t="s">
        <v>269</v>
      </c>
      <c r="H53" s="170" t="s">
        <v>991</v>
      </c>
      <c r="I53" s="170" t="s">
        <v>269</v>
      </c>
      <c r="J53" s="170" t="s">
        <v>269</v>
      </c>
    </row>
    <row r="54" spans="1:10" ht="91.5" customHeight="1">
      <c r="A54" s="363"/>
      <c r="B54" s="363"/>
      <c r="C54" s="170" t="s">
        <v>996</v>
      </c>
      <c r="D54" s="170" t="s">
        <v>952</v>
      </c>
      <c r="E54" s="170" t="s">
        <v>269</v>
      </c>
      <c r="F54" s="170" t="s">
        <v>269</v>
      </c>
      <c r="G54" s="170" t="s">
        <v>269</v>
      </c>
      <c r="H54" s="170" t="s">
        <v>991</v>
      </c>
      <c r="I54" s="170" t="s">
        <v>269</v>
      </c>
      <c r="J54" s="170" t="s">
        <v>269</v>
      </c>
    </row>
    <row r="55" spans="1:10" ht="105.75" customHeight="1">
      <c r="A55" s="363"/>
      <c r="B55" s="363"/>
      <c r="C55" s="170" t="s">
        <v>997</v>
      </c>
      <c r="D55" s="170" t="s">
        <v>952</v>
      </c>
      <c r="E55" s="170" t="s">
        <v>269</v>
      </c>
      <c r="F55" s="170" t="s">
        <v>269</v>
      </c>
      <c r="G55" s="170" t="s">
        <v>269</v>
      </c>
      <c r="H55" s="170" t="s">
        <v>991</v>
      </c>
      <c r="I55" s="170" t="s">
        <v>269</v>
      </c>
      <c r="J55" s="170" t="s">
        <v>269</v>
      </c>
    </row>
    <row r="56" spans="1:10" ht="90" customHeight="1">
      <c r="A56" s="363"/>
      <c r="B56" s="363"/>
      <c r="C56" s="170" t="s">
        <v>998</v>
      </c>
      <c r="D56" s="170" t="s">
        <v>952</v>
      </c>
      <c r="E56" s="170" t="s">
        <v>269</v>
      </c>
      <c r="F56" s="170" t="s">
        <v>269</v>
      </c>
      <c r="G56" s="170" t="s">
        <v>269</v>
      </c>
      <c r="H56" s="170" t="s">
        <v>991</v>
      </c>
      <c r="I56" s="170" t="s">
        <v>269</v>
      </c>
      <c r="J56" s="170" t="s">
        <v>269</v>
      </c>
    </row>
    <row r="57" spans="1:10" ht="139.5" customHeight="1">
      <c r="A57" s="363"/>
      <c r="B57" s="363"/>
      <c r="C57" s="170" t="s">
        <v>999</v>
      </c>
      <c r="D57" s="170" t="s">
        <v>952</v>
      </c>
      <c r="E57" s="170" t="s">
        <v>269</v>
      </c>
      <c r="F57" s="170" t="s">
        <v>269</v>
      </c>
      <c r="G57" s="170" t="s">
        <v>269</v>
      </c>
      <c r="H57" s="170" t="s">
        <v>1000</v>
      </c>
      <c r="I57" s="170" t="s">
        <v>269</v>
      </c>
      <c r="J57" s="170" t="s">
        <v>269</v>
      </c>
    </row>
    <row r="58" spans="1:10" ht="70.5" customHeight="1">
      <c r="A58" s="363"/>
      <c r="B58" s="363"/>
      <c r="C58" s="170" t="s">
        <v>1001</v>
      </c>
      <c r="D58" s="170" t="s">
        <v>952</v>
      </c>
      <c r="E58" s="170" t="s">
        <v>269</v>
      </c>
      <c r="F58" s="170" t="s">
        <v>269</v>
      </c>
      <c r="G58" s="170" t="s">
        <v>269</v>
      </c>
      <c r="H58" s="170" t="s">
        <v>991</v>
      </c>
      <c r="I58" s="170" t="s">
        <v>269</v>
      </c>
      <c r="J58" s="170" t="s">
        <v>269</v>
      </c>
    </row>
    <row r="59" spans="1:10" ht="75" customHeight="1">
      <c r="A59" s="363"/>
      <c r="B59" s="363"/>
      <c r="C59" s="170" t="s">
        <v>1002</v>
      </c>
      <c r="D59" s="170" t="s">
        <v>952</v>
      </c>
      <c r="E59" s="170" t="s">
        <v>269</v>
      </c>
      <c r="F59" s="170" t="s">
        <v>269</v>
      </c>
      <c r="G59" s="170" t="s">
        <v>269</v>
      </c>
      <c r="H59" s="170" t="s">
        <v>991</v>
      </c>
      <c r="I59" s="170" t="s">
        <v>269</v>
      </c>
      <c r="J59" s="170" t="s">
        <v>269</v>
      </c>
    </row>
    <row r="60" spans="1:10" ht="89.25">
      <c r="A60" s="363"/>
      <c r="B60" s="363"/>
      <c r="C60" s="170" t="s">
        <v>1003</v>
      </c>
      <c r="D60" s="170" t="s">
        <v>952</v>
      </c>
      <c r="E60" s="170" t="s">
        <v>269</v>
      </c>
      <c r="F60" s="170" t="s">
        <v>269</v>
      </c>
      <c r="G60" s="170" t="s">
        <v>269</v>
      </c>
      <c r="H60" s="170" t="s">
        <v>991</v>
      </c>
      <c r="I60" s="170" t="s">
        <v>269</v>
      </c>
      <c r="J60" s="170" t="s">
        <v>269</v>
      </c>
    </row>
    <row r="61" spans="1:10" ht="66" customHeight="1">
      <c r="A61" s="363"/>
      <c r="B61" s="363"/>
      <c r="C61" s="170" t="s">
        <v>1004</v>
      </c>
      <c r="D61" s="170" t="s">
        <v>952</v>
      </c>
      <c r="E61" s="170" t="s">
        <v>269</v>
      </c>
      <c r="F61" s="170" t="s">
        <v>269</v>
      </c>
      <c r="G61" s="170" t="s">
        <v>269</v>
      </c>
      <c r="H61" s="170" t="s">
        <v>991</v>
      </c>
      <c r="I61" s="170" t="s">
        <v>269</v>
      </c>
      <c r="J61" s="170" t="s">
        <v>269</v>
      </c>
    </row>
    <row r="62" spans="1:10" ht="57" customHeight="1">
      <c r="A62" s="363"/>
      <c r="B62" s="363"/>
      <c r="C62" s="170" t="s">
        <v>1005</v>
      </c>
      <c r="D62" s="170" t="s">
        <v>952</v>
      </c>
      <c r="E62" s="170" t="s">
        <v>269</v>
      </c>
      <c r="F62" s="170" t="s">
        <v>269</v>
      </c>
      <c r="G62" s="170" t="s">
        <v>269</v>
      </c>
      <c r="H62" s="170" t="s">
        <v>991</v>
      </c>
      <c r="I62" s="170" t="s">
        <v>269</v>
      </c>
      <c r="J62" s="170" t="s">
        <v>269</v>
      </c>
    </row>
    <row r="63" spans="1:10" ht="52.5" customHeight="1">
      <c r="A63" s="363"/>
      <c r="B63" s="363"/>
      <c r="C63" s="170" t="s">
        <v>1006</v>
      </c>
      <c r="D63" s="170" t="s">
        <v>952</v>
      </c>
      <c r="E63" s="170" t="s">
        <v>269</v>
      </c>
      <c r="F63" s="170" t="s">
        <v>269</v>
      </c>
      <c r="G63" s="170" t="s">
        <v>269</v>
      </c>
      <c r="H63" s="170" t="s">
        <v>991</v>
      </c>
      <c r="I63" s="170" t="s">
        <v>269</v>
      </c>
      <c r="J63" s="170" t="s">
        <v>269</v>
      </c>
    </row>
    <row r="64" spans="1:10" ht="68.25" customHeight="1">
      <c r="A64" s="363"/>
      <c r="B64" s="363"/>
      <c r="C64" s="170" t="s">
        <v>1007</v>
      </c>
      <c r="D64" s="170" t="s">
        <v>952</v>
      </c>
      <c r="E64" s="170" t="s">
        <v>269</v>
      </c>
      <c r="F64" s="170" t="s">
        <v>269</v>
      </c>
      <c r="G64" s="170" t="s">
        <v>269</v>
      </c>
      <c r="H64" s="170" t="s">
        <v>991</v>
      </c>
      <c r="I64" s="170" t="s">
        <v>269</v>
      </c>
      <c r="J64" s="170" t="s">
        <v>269</v>
      </c>
    </row>
    <row r="65" spans="1:10" ht="78" customHeight="1">
      <c r="A65" s="363"/>
      <c r="B65" s="363"/>
      <c r="C65" s="170" t="s">
        <v>1008</v>
      </c>
      <c r="D65" s="170" t="s">
        <v>952</v>
      </c>
      <c r="E65" s="170" t="s">
        <v>269</v>
      </c>
      <c r="F65" s="170" t="s">
        <v>269</v>
      </c>
      <c r="G65" s="170" t="s">
        <v>269</v>
      </c>
      <c r="H65" s="170" t="s">
        <v>991</v>
      </c>
      <c r="I65" s="170" t="s">
        <v>269</v>
      </c>
      <c r="J65" s="170" t="s">
        <v>269</v>
      </c>
    </row>
    <row r="66" spans="1:10" ht="67.5" customHeight="1">
      <c r="A66" s="363"/>
      <c r="B66" s="363"/>
      <c r="C66" s="170" t="s">
        <v>1009</v>
      </c>
      <c r="D66" s="170" t="s">
        <v>952</v>
      </c>
      <c r="E66" s="170" t="s">
        <v>269</v>
      </c>
      <c r="F66" s="170" t="s">
        <v>269</v>
      </c>
      <c r="G66" s="170" t="s">
        <v>269</v>
      </c>
      <c r="H66" s="170" t="s">
        <v>991</v>
      </c>
      <c r="I66" s="170" t="s">
        <v>269</v>
      </c>
      <c r="J66" s="170" t="s">
        <v>269</v>
      </c>
    </row>
    <row r="67" spans="1:10" ht="78.75" customHeight="1">
      <c r="A67" s="363"/>
      <c r="B67" s="363"/>
      <c r="C67" s="170" t="s">
        <v>1010</v>
      </c>
      <c r="D67" s="170" t="s">
        <v>952</v>
      </c>
      <c r="E67" s="170" t="s">
        <v>269</v>
      </c>
      <c r="F67" s="170" t="s">
        <v>269</v>
      </c>
      <c r="G67" s="170" t="s">
        <v>269</v>
      </c>
      <c r="H67" s="170" t="s">
        <v>991</v>
      </c>
      <c r="I67" s="170" t="s">
        <v>269</v>
      </c>
      <c r="J67" s="170" t="s">
        <v>269</v>
      </c>
    </row>
    <row r="68" spans="1:10" ht="71.25" customHeight="1">
      <c r="A68" s="363"/>
      <c r="B68" s="363"/>
      <c r="C68" s="170" t="s">
        <v>1011</v>
      </c>
      <c r="D68" s="170" t="s">
        <v>952</v>
      </c>
      <c r="E68" s="170" t="s">
        <v>269</v>
      </c>
      <c r="F68" s="170" t="s">
        <v>269</v>
      </c>
      <c r="G68" s="170" t="s">
        <v>269</v>
      </c>
      <c r="H68" s="170" t="s">
        <v>991</v>
      </c>
      <c r="I68" s="170" t="s">
        <v>269</v>
      </c>
      <c r="J68" s="170" t="s">
        <v>269</v>
      </c>
    </row>
    <row r="69" spans="1:10" ht="90.75" customHeight="1">
      <c r="A69" s="363"/>
      <c r="B69" s="363"/>
      <c r="C69" s="170" t="s">
        <v>1012</v>
      </c>
      <c r="D69" s="170" t="s">
        <v>952</v>
      </c>
      <c r="E69" s="170" t="s">
        <v>269</v>
      </c>
      <c r="F69" s="170" t="s">
        <v>269</v>
      </c>
      <c r="G69" s="170" t="s">
        <v>269</v>
      </c>
      <c r="H69" s="170" t="s">
        <v>991</v>
      </c>
      <c r="I69" s="170" t="s">
        <v>269</v>
      </c>
      <c r="J69" s="170" t="s">
        <v>269</v>
      </c>
    </row>
    <row r="70" spans="1:10" ht="78.75" customHeight="1">
      <c r="A70" s="363"/>
      <c r="B70" s="363"/>
      <c r="C70" s="170" t="s">
        <v>1013</v>
      </c>
      <c r="D70" s="170" t="s">
        <v>952</v>
      </c>
      <c r="E70" s="170" t="s">
        <v>269</v>
      </c>
      <c r="F70" s="170" t="s">
        <v>269</v>
      </c>
      <c r="G70" s="170" t="s">
        <v>269</v>
      </c>
      <c r="H70" s="170" t="s">
        <v>991</v>
      </c>
      <c r="I70" s="170" t="s">
        <v>269</v>
      </c>
      <c r="J70" s="170" t="s">
        <v>269</v>
      </c>
    </row>
    <row r="71" spans="1:10" ht="65.25" customHeight="1">
      <c r="A71" s="363"/>
      <c r="B71" s="363"/>
      <c r="C71" s="170" t="s">
        <v>1014</v>
      </c>
      <c r="D71" s="170" t="s">
        <v>952</v>
      </c>
      <c r="E71" s="170" t="s">
        <v>269</v>
      </c>
      <c r="F71" s="170" t="s">
        <v>269</v>
      </c>
      <c r="G71" s="170" t="s">
        <v>269</v>
      </c>
      <c r="H71" s="170" t="s">
        <v>991</v>
      </c>
      <c r="I71" s="170" t="s">
        <v>269</v>
      </c>
      <c r="J71" s="170" t="s">
        <v>269</v>
      </c>
    </row>
    <row r="72" spans="1:10" ht="66.75" customHeight="1">
      <c r="A72" s="363"/>
      <c r="B72" s="363"/>
      <c r="C72" s="170" t="s">
        <v>1015</v>
      </c>
      <c r="D72" s="170" t="s">
        <v>952</v>
      </c>
      <c r="E72" s="170" t="s">
        <v>269</v>
      </c>
      <c r="F72" s="170" t="s">
        <v>269</v>
      </c>
      <c r="G72" s="170" t="s">
        <v>269</v>
      </c>
      <c r="H72" s="170" t="s">
        <v>991</v>
      </c>
      <c r="I72" s="170" t="s">
        <v>269</v>
      </c>
      <c r="J72" s="170" t="s">
        <v>269</v>
      </c>
    </row>
    <row r="73" spans="1:10" ht="88.5" customHeight="1">
      <c r="A73" s="363"/>
      <c r="B73" s="363"/>
      <c r="C73" s="170" t="s">
        <v>1016</v>
      </c>
      <c r="D73" s="170" t="s">
        <v>952</v>
      </c>
      <c r="E73" s="170" t="s">
        <v>269</v>
      </c>
      <c r="F73" s="170" t="s">
        <v>269</v>
      </c>
      <c r="G73" s="170" t="s">
        <v>269</v>
      </c>
      <c r="H73" s="170" t="s">
        <v>991</v>
      </c>
      <c r="I73" s="170" t="s">
        <v>269</v>
      </c>
      <c r="J73" s="170" t="s">
        <v>269</v>
      </c>
    </row>
    <row r="74" spans="1:10" ht="66.75" customHeight="1">
      <c r="A74" s="363"/>
      <c r="B74" s="363"/>
      <c r="C74" s="170" t="s">
        <v>1017</v>
      </c>
      <c r="D74" s="170" t="s">
        <v>952</v>
      </c>
      <c r="E74" s="170" t="s">
        <v>269</v>
      </c>
      <c r="F74" s="170" t="s">
        <v>269</v>
      </c>
      <c r="G74" s="170" t="s">
        <v>269</v>
      </c>
      <c r="H74" s="170" t="s">
        <v>991</v>
      </c>
      <c r="I74" s="170" t="s">
        <v>269</v>
      </c>
      <c r="J74" s="170" t="s">
        <v>269</v>
      </c>
    </row>
    <row r="75" spans="1:10" ht="131.25" customHeight="1">
      <c r="A75" s="362" t="s">
        <v>1018</v>
      </c>
      <c r="B75" s="362">
        <v>3</v>
      </c>
      <c r="C75" s="170" t="s">
        <v>1019</v>
      </c>
      <c r="D75" s="170" t="s">
        <v>952</v>
      </c>
      <c r="E75" s="170" t="s">
        <v>269</v>
      </c>
      <c r="F75" s="170" t="s">
        <v>269</v>
      </c>
      <c r="G75" s="170" t="s">
        <v>269</v>
      </c>
      <c r="H75" s="170" t="s">
        <v>1000</v>
      </c>
      <c r="I75" s="170" t="s">
        <v>269</v>
      </c>
      <c r="J75" s="170" t="s">
        <v>269</v>
      </c>
    </row>
    <row r="76" spans="1:10" ht="114" customHeight="1">
      <c r="A76" s="363"/>
      <c r="B76" s="363"/>
      <c r="C76" s="170" t="s">
        <v>1020</v>
      </c>
      <c r="D76" s="170" t="s">
        <v>952</v>
      </c>
      <c r="E76" s="170" t="s">
        <v>269</v>
      </c>
      <c r="F76" s="170" t="s">
        <v>269</v>
      </c>
      <c r="G76" s="170" t="s">
        <v>269</v>
      </c>
      <c r="H76" s="170" t="s">
        <v>1000</v>
      </c>
      <c r="I76" s="170" t="s">
        <v>269</v>
      </c>
      <c r="J76" s="170" t="s">
        <v>269</v>
      </c>
    </row>
    <row r="77" spans="1:10" ht="78.75" customHeight="1">
      <c r="A77" s="363"/>
      <c r="B77" s="363"/>
      <c r="C77" s="170" t="s">
        <v>1021</v>
      </c>
      <c r="D77" s="170" t="s">
        <v>952</v>
      </c>
      <c r="E77" s="170" t="s">
        <v>269</v>
      </c>
      <c r="F77" s="170" t="s">
        <v>269</v>
      </c>
      <c r="G77" s="170" t="s">
        <v>269</v>
      </c>
      <c r="H77" s="170" t="s">
        <v>1000</v>
      </c>
      <c r="I77" s="170" t="s">
        <v>269</v>
      </c>
      <c r="J77" s="170" t="s">
        <v>269</v>
      </c>
    </row>
    <row r="78" spans="1:10" ht="144.75" customHeight="1">
      <c r="A78" s="363"/>
      <c r="B78" s="363"/>
      <c r="C78" s="170" t="s">
        <v>1022</v>
      </c>
      <c r="D78" s="170" t="s">
        <v>952</v>
      </c>
      <c r="E78" s="170" t="s">
        <v>269</v>
      </c>
      <c r="F78" s="170" t="s">
        <v>269</v>
      </c>
      <c r="G78" s="170" t="s">
        <v>269</v>
      </c>
      <c r="H78" s="170" t="s">
        <v>1000</v>
      </c>
      <c r="I78" s="170" t="s">
        <v>269</v>
      </c>
      <c r="J78" s="170" t="s">
        <v>269</v>
      </c>
    </row>
    <row r="79" spans="1:10" ht="120.75" customHeight="1">
      <c r="A79" s="363"/>
      <c r="B79" s="363"/>
      <c r="C79" s="170" t="s">
        <v>1023</v>
      </c>
      <c r="D79" s="170" t="s">
        <v>952</v>
      </c>
      <c r="E79" s="170" t="s">
        <v>269</v>
      </c>
      <c r="F79" s="170" t="s">
        <v>269</v>
      </c>
      <c r="G79" s="170" t="s">
        <v>269</v>
      </c>
      <c r="H79" s="170" t="s">
        <v>1000</v>
      </c>
      <c r="I79" s="170" t="s">
        <v>269</v>
      </c>
      <c r="J79" s="170" t="s">
        <v>269</v>
      </c>
    </row>
    <row r="80" spans="1:10" ht="107.25" customHeight="1">
      <c r="A80" s="363"/>
      <c r="B80" s="363"/>
      <c r="C80" s="170" t="s">
        <v>1024</v>
      </c>
      <c r="D80" s="170" t="s">
        <v>952</v>
      </c>
      <c r="E80" s="170" t="s">
        <v>269</v>
      </c>
      <c r="F80" s="170" t="s">
        <v>269</v>
      </c>
      <c r="G80" s="170" t="s">
        <v>269</v>
      </c>
      <c r="H80" s="170" t="s">
        <v>1000</v>
      </c>
      <c r="I80" s="170" t="s">
        <v>269</v>
      </c>
      <c r="J80" s="170" t="s">
        <v>269</v>
      </c>
    </row>
    <row r="81" spans="1:10" ht="116.25" customHeight="1">
      <c r="A81" s="363"/>
      <c r="B81" s="363"/>
      <c r="C81" s="170" t="s">
        <v>1025</v>
      </c>
      <c r="D81" s="170" t="s">
        <v>952</v>
      </c>
      <c r="E81" s="170" t="s">
        <v>269</v>
      </c>
      <c r="F81" s="170" t="s">
        <v>269</v>
      </c>
      <c r="G81" s="170" t="s">
        <v>269</v>
      </c>
      <c r="H81" s="170" t="s">
        <v>1000</v>
      </c>
      <c r="I81" s="170" t="s">
        <v>269</v>
      </c>
      <c r="J81" s="170" t="s">
        <v>269</v>
      </c>
    </row>
    <row r="82" spans="1:10" ht="127.5">
      <c r="A82" s="363"/>
      <c r="B82" s="363"/>
      <c r="C82" s="170" t="s">
        <v>1026</v>
      </c>
      <c r="D82" s="170" t="s">
        <v>952</v>
      </c>
      <c r="E82" s="170" t="s">
        <v>269</v>
      </c>
      <c r="F82" s="170" t="s">
        <v>269</v>
      </c>
      <c r="G82" s="170" t="s">
        <v>269</v>
      </c>
      <c r="H82" s="170" t="s">
        <v>1000</v>
      </c>
      <c r="I82" s="170" t="s">
        <v>269</v>
      </c>
      <c r="J82" s="170" t="s">
        <v>269</v>
      </c>
    </row>
    <row r="83" spans="1:10" ht="42" customHeight="1">
      <c r="A83" s="363"/>
      <c r="B83" s="363"/>
      <c r="C83" s="170" t="s">
        <v>1027</v>
      </c>
      <c r="D83" s="170" t="s">
        <v>952</v>
      </c>
      <c r="E83" s="170" t="s">
        <v>269</v>
      </c>
      <c r="F83" s="170" t="s">
        <v>269</v>
      </c>
      <c r="G83" s="170" t="s">
        <v>269</v>
      </c>
      <c r="H83" s="170" t="s">
        <v>989</v>
      </c>
      <c r="I83" s="170" t="s">
        <v>269</v>
      </c>
      <c r="J83" s="170" t="s">
        <v>269</v>
      </c>
    </row>
    <row r="84" spans="1:10" ht="102">
      <c r="A84" s="363"/>
      <c r="B84" s="363"/>
      <c r="C84" s="170" t="s">
        <v>1127</v>
      </c>
      <c r="D84" s="170" t="s">
        <v>952</v>
      </c>
      <c r="E84" s="170" t="s">
        <v>269</v>
      </c>
      <c r="F84" s="170" t="s">
        <v>269</v>
      </c>
      <c r="G84" s="170" t="s">
        <v>269</v>
      </c>
      <c r="H84" s="170" t="s">
        <v>991</v>
      </c>
      <c r="I84" s="170" t="s">
        <v>269</v>
      </c>
      <c r="J84" s="170" t="s">
        <v>269</v>
      </c>
    </row>
    <row r="85" spans="1:10" ht="127.5">
      <c r="A85" s="363"/>
      <c r="B85" s="363"/>
      <c r="C85" s="170" t="s">
        <v>1028</v>
      </c>
      <c r="D85" s="170" t="s">
        <v>952</v>
      </c>
      <c r="E85" s="170" t="s">
        <v>269</v>
      </c>
      <c r="F85" s="170" t="s">
        <v>952</v>
      </c>
      <c r="G85" s="170" t="s">
        <v>269</v>
      </c>
      <c r="H85" s="170" t="s">
        <v>991</v>
      </c>
      <c r="I85" s="170" t="s">
        <v>269</v>
      </c>
      <c r="J85" s="170" t="s">
        <v>269</v>
      </c>
    </row>
    <row r="86" spans="1:10" ht="104.25" customHeight="1">
      <c r="A86" s="363"/>
      <c r="B86" s="363"/>
      <c r="C86" s="170" t="s">
        <v>1029</v>
      </c>
      <c r="D86" s="170" t="s">
        <v>952</v>
      </c>
      <c r="E86" s="170" t="s">
        <v>269</v>
      </c>
      <c r="F86" s="170" t="s">
        <v>269</v>
      </c>
      <c r="G86" s="170" t="s">
        <v>269</v>
      </c>
      <c r="H86" s="170" t="s">
        <v>991</v>
      </c>
      <c r="I86" s="170" t="s">
        <v>269</v>
      </c>
      <c r="J86" s="170" t="s">
        <v>269</v>
      </c>
    </row>
    <row r="87" spans="1:10" ht="120.75" customHeight="1">
      <c r="A87" s="363"/>
      <c r="B87" s="363"/>
      <c r="C87" s="170" t="s">
        <v>1030</v>
      </c>
      <c r="D87" s="170" t="s">
        <v>952</v>
      </c>
      <c r="E87" s="170" t="s">
        <v>269</v>
      </c>
      <c r="F87" s="170" t="s">
        <v>269</v>
      </c>
      <c r="G87" s="170" t="s">
        <v>269</v>
      </c>
      <c r="H87" s="170" t="s">
        <v>1000</v>
      </c>
      <c r="I87" s="170" t="s">
        <v>269</v>
      </c>
      <c r="J87" s="170" t="s">
        <v>269</v>
      </c>
    </row>
    <row r="88" spans="1:10" ht="88.5" customHeight="1">
      <c r="A88" s="363"/>
      <c r="B88" s="363"/>
      <c r="C88" s="170" t="s">
        <v>1031</v>
      </c>
      <c r="D88" s="170" t="s">
        <v>952</v>
      </c>
      <c r="E88" s="170" t="s">
        <v>269</v>
      </c>
      <c r="F88" s="170" t="s">
        <v>269</v>
      </c>
      <c r="G88" s="170" t="s">
        <v>269</v>
      </c>
      <c r="H88" s="170" t="s">
        <v>1000</v>
      </c>
      <c r="I88" s="170" t="s">
        <v>269</v>
      </c>
      <c r="J88" s="170" t="s">
        <v>269</v>
      </c>
    </row>
    <row r="89" spans="1:10" ht="77.25" customHeight="1">
      <c r="A89" s="363"/>
      <c r="B89" s="363"/>
      <c r="C89" s="170" t="s">
        <v>1032</v>
      </c>
      <c r="D89" s="170" t="s">
        <v>952</v>
      </c>
      <c r="E89" s="170" t="s">
        <v>269</v>
      </c>
      <c r="F89" s="170" t="s">
        <v>269</v>
      </c>
      <c r="G89" s="170" t="s">
        <v>269</v>
      </c>
      <c r="H89" s="170" t="s">
        <v>991</v>
      </c>
      <c r="I89" s="170" t="s">
        <v>269</v>
      </c>
      <c r="J89" s="170" t="s">
        <v>269</v>
      </c>
    </row>
    <row r="90" spans="1:10" ht="102">
      <c r="A90" s="363"/>
      <c r="B90" s="363"/>
      <c r="C90" s="170" t="s">
        <v>1033</v>
      </c>
      <c r="D90" s="170" t="s">
        <v>952</v>
      </c>
      <c r="E90" s="170" t="s">
        <v>269</v>
      </c>
      <c r="F90" s="170" t="s">
        <v>269</v>
      </c>
      <c r="G90" s="170" t="s">
        <v>269</v>
      </c>
      <c r="H90" s="170" t="s">
        <v>1000</v>
      </c>
      <c r="I90" s="170" t="s">
        <v>269</v>
      </c>
      <c r="J90" s="170" t="s">
        <v>269</v>
      </c>
    </row>
    <row r="91" spans="1:10" ht="123.75" customHeight="1">
      <c r="A91" s="367" t="s">
        <v>1034</v>
      </c>
      <c r="B91" s="367">
        <v>4</v>
      </c>
      <c r="C91" s="170" t="s">
        <v>1035</v>
      </c>
      <c r="D91" s="170" t="s">
        <v>952</v>
      </c>
      <c r="E91" s="170" t="s">
        <v>269</v>
      </c>
      <c r="F91" s="170" t="s">
        <v>269</v>
      </c>
      <c r="G91" s="170" t="s">
        <v>269</v>
      </c>
      <c r="H91" s="170" t="s">
        <v>1036</v>
      </c>
      <c r="I91" s="170" t="s">
        <v>269</v>
      </c>
      <c r="J91" s="170" t="s">
        <v>269</v>
      </c>
    </row>
    <row r="92" spans="1:10" ht="63.75">
      <c r="A92" s="367"/>
      <c r="B92" s="367"/>
      <c r="C92" s="170" t="s">
        <v>1037</v>
      </c>
      <c r="D92" s="170" t="s">
        <v>952</v>
      </c>
      <c r="E92" s="170" t="s">
        <v>269</v>
      </c>
      <c r="F92" s="170" t="s">
        <v>269</v>
      </c>
      <c r="G92" s="170" t="s">
        <v>269</v>
      </c>
      <c r="H92" s="170" t="s">
        <v>991</v>
      </c>
      <c r="I92" s="170" t="s">
        <v>269</v>
      </c>
      <c r="J92" s="170" t="s">
        <v>269</v>
      </c>
    </row>
    <row r="93" spans="1:10" ht="89.25">
      <c r="A93" s="367"/>
      <c r="B93" s="367"/>
      <c r="C93" s="170" t="s">
        <v>1038</v>
      </c>
      <c r="D93" s="170" t="s">
        <v>952</v>
      </c>
      <c r="E93" s="170" t="s">
        <v>269</v>
      </c>
      <c r="F93" s="170" t="s">
        <v>269</v>
      </c>
      <c r="G93" s="170" t="s">
        <v>269</v>
      </c>
      <c r="H93" s="170" t="s">
        <v>991</v>
      </c>
      <c r="I93" s="170" t="s">
        <v>269</v>
      </c>
      <c r="J93" s="170" t="s">
        <v>269</v>
      </c>
    </row>
    <row r="94" spans="1:10" ht="51.75" customHeight="1">
      <c r="A94" s="364" t="s">
        <v>746</v>
      </c>
      <c r="B94" s="368">
        <v>5</v>
      </c>
      <c r="C94" s="170" t="s">
        <v>1039</v>
      </c>
      <c r="D94" s="170" t="s">
        <v>952</v>
      </c>
      <c r="E94" s="170" t="s">
        <v>269</v>
      </c>
      <c r="F94" s="170" t="s">
        <v>269</v>
      </c>
      <c r="G94" s="170" t="s">
        <v>269</v>
      </c>
      <c r="H94" s="170" t="s">
        <v>991</v>
      </c>
      <c r="I94" s="170" t="s">
        <v>269</v>
      </c>
      <c r="J94" s="170" t="s">
        <v>269</v>
      </c>
    </row>
    <row r="95" spans="1:10" ht="102.75" customHeight="1">
      <c r="A95" s="363"/>
      <c r="B95" s="369"/>
      <c r="C95" s="170" t="s">
        <v>1040</v>
      </c>
      <c r="D95" s="170" t="s">
        <v>952</v>
      </c>
      <c r="E95" s="170" t="s">
        <v>269</v>
      </c>
      <c r="F95" s="170" t="s">
        <v>269</v>
      </c>
      <c r="G95" s="170" t="s">
        <v>269</v>
      </c>
      <c r="H95" s="170" t="s">
        <v>991</v>
      </c>
      <c r="I95" s="170" t="s">
        <v>269</v>
      </c>
      <c r="J95" s="170" t="s">
        <v>269</v>
      </c>
    </row>
    <row r="96" spans="1:10" ht="119.25" customHeight="1">
      <c r="A96" s="363"/>
      <c r="B96" s="369"/>
      <c r="C96" s="170" t="s">
        <v>1041</v>
      </c>
      <c r="D96" s="170" t="s">
        <v>952</v>
      </c>
      <c r="E96" s="170" t="s">
        <v>269</v>
      </c>
      <c r="F96" s="170" t="s">
        <v>269</v>
      </c>
      <c r="G96" s="170" t="s">
        <v>269</v>
      </c>
      <c r="H96" s="170" t="s">
        <v>991</v>
      </c>
      <c r="I96" s="170" t="s">
        <v>269</v>
      </c>
      <c r="J96" s="170" t="s">
        <v>269</v>
      </c>
    </row>
    <row r="97" spans="1:10" ht="126.75" customHeight="1">
      <c r="A97" s="370" t="s">
        <v>1042</v>
      </c>
      <c r="B97" s="373">
        <v>6</v>
      </c>
      <c r="C97" s="173" t="s">
        <v>1043</v>
      </c>
      <c r="D97" s="170" t="s">
        <v>952</v>
      </c>
      <c r="E97" s="170" t="s">
        <v>269</v>
      </c>
      <c r="F97" s="170" t="s">
        <v>269</v>
      </c>
      <c r="G97" s="170" t="s">
        <v>269</v>
      </c>
      <c r="H97" s="170" t="s">
        <v>1000</v>
      </c>
      <c r="I97" s="170" t="s">
        <v>269</v>
      </c>
      <c r="J97" s="170" t="s">
        <v>269</v>
      </c>
    </row>
    <row r="98" spans="1:10" ht="154.5" customHeight="1">
      <c r="A98" s="371"/>
      <c r="B98" s="373"/>
      <c r="C98" s="170" t="s">
        <v>1044</v>
      </c>
      <c r="D98" s="170" t="s">
        <v>952</v>
      </c>
      <c r="E98" s="170" t="s">
        <v>269</v>
      </c>
      <c r="F98" s="170" t="s">
        <v>269</v>
      </c>
      <c r="G98" s="170" t="s">
        <v>269</v>
      </c>
      <c r="H98" s="170" t="s">
        <v>1000</v>
      </c>
      <c r="I98" s="170" t="s">
        <v>269</v>
      </c>
      <c r="J98" s="170" t="s">
        <v>269</v>
      </c>
    </row>
    <row r="99" spans="1:10" ht="141">
      <c r="A99" s="372"/>
      <c r="B99" s="374"/>
      <c r="C99" s="173" t="s">
        <v>1045</v>
      </c>
      <c r="D99" s="170" t="s">
        <v>952</v>
      </c>
      <c r="E99" s="170" t="s">
        <v>269</v>
      </c>
      <c r="F99" s="170" t="s">
        <v>269</v>
      </c>
      <c r="G99" s="170" t="s">
        <v>269</v>
      </c>
      <c r="H99" s="170" t="s">
        <v>1000</v>
      </c>
      <c r="I99" s="170" t="s">
        <v>269</v>
      </c>
      <c r="J99" s="170" t="s">
        <v>269</v>
      </c>
    </row>
    <row r="100" spans="1:10" ht="165.75">
      <c r="A100" s="372"/>
      <c r="B100" s="374"/>
      <c r="C100" s="170" t="s">
        <v>1046</v>
      </c>
      <c r="D100" s="170" t="s">
        <v>952</v>
      </c>
      <c r="E100" s="170" t="s">
        <v>269</v>
      </c>
      <c r="F100" s="170" t="s">
        <v>269</v>
      </c>
      <c r="G100" s="170" t="s">
        <v>269</v>
      </c>
      <c r="H100" s="170" t="s">
        <v>1000</v>
      </c>
      <c r="I100" s="170" t="s">
        <v>269</v>
      </c>
      <c r="J100" s="170" t="s">
        <v>269</v>
      </c>
    </row>
    <row r="101" spans="1:10" ht="154.5" customHeight="1">
      <c r="A101" s="372"/>
      <c r="B101" s="374"/>
      <c r="C101" s="173" t="s">
        <v>1128</v>
      </c>
      <c r="D101" s="170" t="s">
        <v>952</v>
      </c>
      <c r="E101" s="170" t="s">
        <v>269</v>
      </c>
      <c r="F101" s="170" t="s">
        <v>269</v>
      </c>
      <c r="G101" s="170" t="s">
        <v>269</v>
      </c>
      <c r="H101" s="170" t="s">
        <v>1000</v>
      </c>
      <c r="I101" s="170" t="s">
        <v>269</v>
      </c>
      <c r="J101" s="170" t="s">
        <v>269</v>
      </c>
    </row>
    <row r="102" spans="1:10" ht="138.75" customHeight="1">
      <c r="A102" s="372"/>
      <c r="B102" s="374"/>
      <c r="C102" s="170" t="s">
        <v>1047</v>
      </c>
      <c r="D102" s="170" t="s">
        <v>952</v>
      </c>
      <c r="E102" s="170" t="s">
        <v>269</v>
      </c>
      <c r="F102" s="170" t="s">
        <v>269</v>
      </c>
      <c r="G102" s="170" t="s">
        <v>269</v>
      </c>
      <c r="H102" s="170" t="s">
        <v>1000</v>
      </c>
      <c r="I102" s="170" t="s">
        <v>269</v>
      </c>
      <c r="J102" s="170" t="s">
        <v>269</v>
      </c>
    </row>
    <row r="103" spans="1:10" ht="128.25">
      <c r="A103" s="372"/>
      <c r="B103" s="374"/>
      <c r="C103" s="173" t="s">
        <v>1048</v>
      </c>
      <c r="D103" s="170" t="s">
        <v>952</v>
      </c>
      <c r="E103" s="170" t="s">
        <v>269</v>
      </c>
      <c r="F103" s="170" t="s">
        <v>269</v>
      </c>
      <c r="G103" s="170" t="s">
        <v>269</v>
      </c>
      <c r="H103" s="170" t="s">
        <v>1000</v>
      </c>
      <c r="I103" s="170" t="s">
        <v>269</v>
      </c>
      <c r="J103" s="170" t="s">
        <v>269</v>
      </c>
    </row>
    <row r="104" spans="1:10" ht="138.75" customHeight="1">
      <c r="A104" s="372"/>
      <c r="B104" s="374"/>
      <c r="C104" s="170" t="s">
        <v>1049</v>
      </c>
      <c r="D104" s="170" t="s">
        <v>952</v>
      </c>
      <c r="E104" s="170" t="s">
        <v>269</v>
      </c>
      <c r="F104" s="170" t="s">
        <v>269</v>
      </c>
      <c r="G104" s="170" t="s">
        <v>269</v>
      </c>
      <c r="H104" s="170" t="s">
        <v>1000</v>
      </c>
      <c r="I104" s="170" t="s">
        <v>269</v>
      </c>
      <c r="J104" s="170" t="s">
        <v>269</v>
      </c>
    </row>
    <row r="105" spans="1:10" ht="144.75" customHeight="1">
      <c r="A105" s="372"/>
      <c r="B105" s="374"/>
      <c r="C105" s="173" t="s">
        <v>1142</v>
      </c>
      <c r="D105" s="170" t="s">
        <v>952</v>
      </c>
      <c r="E105" s="170" t="s">
        <v>269</v>
      </c>
      <c r="F105" s="170" t="s">
        <v>269</v>
      </c>
      <c r="G105" s="170" t="s">
        <v>269</v>
      </c>
      <c r="H105" s="170" t="s">
        <v>1000</v>
      </c>
      <c r="I105" s="170" t="s">
        <v>269</v>
      </c>
      <c r="J105" s="170" t="s">
        <v>269</v>
      </c>
    </row>
    <row r="106" spans="1:10" ht="141.75" customHeight="1">
      <c r="A106" s="372"/>
      <c r="B106" s="374"/>
      <c r="C106" s="170" t="s">
        <v>1143</v>
      </c>
      <c r="D106" s="170" t="s">
        <v>952</v>
      </c>
      <c r="E106" s="170" t="s">
        <v>269</v>
      </c>
      <c r="F106" s="170" t="s">
        <v>269</v>
      </c>
      <c r="G106" s="170" t="s">
        <v>269</v>
      </c>
      <c r="H106" s="170" t="s">
        <v>1000</v>
      </c>
      <c r="I106" s="170" t="s">
        <v>269</v>
      </c>
      <c r="J106" s="170" t="s">
        <v>269</v>
      </c>
    </row>
    <row r="107" spans="1:10" ht="115.5">
      <c r="A107" s="372"/>
      <c r="B107" s="374"/>
      <c r="C107" s="173" t="s">
        <v>1144</v>
      </c>
      <c r="D107" s="170" t="s">
        <v>952</v>
      </c>
      <c r="E107" s="170" t="s">
        <v>269</v>
      </c>
      <c r="F107" s="170" t="s">
        <v>269</v>
      </c>
      <c r="G107" s="170" t="s">
        <v>269</v>
      </c>
      <c r="H107" s="170" t="s">
        <v>1000</v>
      </c>
      <c r="I107" s="170" t="s">
        <v>269</v>
      </c>
      <c r="J107" s="170" t="s">
        <v>269</v>
      </c>
    </row>
    <row r="108" spans="1:10" ht="93" customHeight="1">
      <c r="A108" s="372"/>
      <c r="B108" s="374"/>
      <c r="C108" s="170" t="s">
        <v>1050</v>
      </c>
      <c r="D108" s="170" t="s">
        <v>952</v>
      </c>
      <c r="E108" s="170" t="s">
        <v>269</v>
      </c>
      <c r="F108" s="170" t="s">
        <v>269</v>
      </c>
      <c r="G108" s="170" t="s">
        <v>269</v>
      </c>
      <c r="H108" s="170" t="s">
        <v>1000</v>
      </c>
      <c r="I108" s="170" t="s">
        <v>269</v>
      </c>
      <c r="J108" s="170" t="s">
        <v>269</v>
      </c>
    </row>
    <row r="109" spans="1:10" ht="106.5" customHeight="1">
      <c r="A109" s="372"/>
      <c r="B109" s="374"/>
      <c r="C109" s="173" t="s">
        <v>1145</v>
      </c>
      <c r="D109" s="170" t="s">
        <v>952</v>
      </c>
      <c r="E109" s="170" t="s">
        <v>269</v>
      </c>
      <c r="F109" s="170" t="s">
        <v>269</v>
      </c>
      <c r="G109" s="170" t="s">
        <v>269</v>
      </c>
      <c r="H109" s="170" t="s">
        <v>1000</v>
      </c>
      <c r="I109" s="170" t="s">
        <v>269</v>
      </c>
      <c r="J109" s="170" t="s">
        <v>269</v>
      </c>
    </row>
    <row r="110" spans="1:10" ht="76.5">
      <c r="A110" s="372"/>
      <c r="B110" s="374"/>
      <c r="C110" s="170" t="s">
        <v>1051</v>
      </c>
      <c r="D110" s="170" t="s">
        <v>952</v>
      </c>
      <c r="E110" s="170" t="s">
        <v>269</v>
      </c>
      <c r="F110" s="170" t="s">
        <v>269</v>
      </c>
      <c r="G110" s="170" t="s">
        <v>269</v>
      </c>
      <c r="H110" s="170" t="s">
        <v>991</v>
      </c>
      <c r="I110" s="170" t="s">
        <v>269</v>
      </c>
      <c r="J110" s="170" t="s">
        <v>269</v>
      </c>
    </row>
    <row r="111" spans="1:10" ht="90">
      <c r="A111" s="372"/>
      <c r="B111" s="374"/>
      <c r="C111" s="173" t="s">
        <v>1052</v>
      </c>
      <c r="D111" s="170" t="s">
        <v>952</v>
      </c>
      <c r="E111" s="170" t="s">
        <v>269</v>
      </c>
      <c r="F111" s="170" t="s">
        <v>269</v>
      </c>
      <c r="G111" s="170" t="s">
        <v>269</v>
      </c>
      <c r="H111" s="170" t="s">
        <v>991</v>
      </c>
      <c r="I111" s="170" t="s">
        <v>269</v>
      </c>
      <c r="J111" s="170" t="s">
        <v>269</v>
      </c>
    </row>
    <row r="112" spans="1:10" ht="63.75" customHeight="1">
      <c r="A112" s="372"/>
      <c r="B112" s="374"/>
      <c r="C112" s="170" t="s">
        <v>1053</v>
      </c>
      <c r="D112" s="170" t="s">
        <v>952</v>
      </c>
      <c r="E112" s="170" t="s">
        <v>269</v>
      </c>
      <c r="F112" s="170" t="s">
        <v>269</v>
      </c>
      <c r="G112" s="170" t="s">
        <v>269</v>
      </c>
      <c r="H112" s="170" t="s">
        <v>1036</v>
      </c>
      <c r="I112" s="170" t="s">
        <v>269</v>
      </c>
      <c r="J112" s="170" t="s">
        <v>269</v>
      </c>
    </row>
    <row r="113" spans="1:10" ht="156" customHeight="1">
      <c r="A113" s="372"/>
      <c r="B113" s="374"/>
      <c r="C113" s="173" t="s">
        <v>1146</v>
      </c>
      <c r="D113" s="170" t="s">
        <v>952</v>
      </c>
      <c r="E113" s="170" t="s">
        <v>269</v>
      </c>
      <c r="F113" s="170" t="s">
        <v>269</v>
      </c>
      <c r="G113" s="170" t="s">
        <v>269</v>
      </c>
      <c r="H113" s="170" t="s">
        <v>1000</v>
      </c>
      <c r="I113" s="170" t="s">
        <v>269</v>
      </c>
      <c r="J113" s="170" t="s">
        <v>269</v>
      </c>
    </row>
    <row r="114" spans="1:10" ht="135.75" customHeight="1">
      <c r="A114" s="372"/>
      <c r="B114" s="374"/>
      <c r="C114" s="170" t="s">
        <v>1054</v>
      </c>
      <c r="D114" s="170" t="s">
        <v>952</v>
      </c>
      <c r="E114" s="170" t="s">
        <v>269</v>
      </c>
      <c r="F114" s="170" t="s">
        <v>269</v>
      </c>
      <c r="G114" s="170" t="s">
        <v>269</v>
      </c>
      <c r="H114" s="170" t="s">
        <v>1000</v>
      </c>
      <c r="I114" s="170" t="s">
        <v>269</v>
      </c>
      <c r="J114" s="170" t="s">
        <v>269</v>
      </c>
    </row>
    <row r="115" spans="1:10" ht="111" customHeight="1">
      <c r="A115" s="372"/>
      <c r="B115" s="374"/>
      <c r="C115" s="173" t="s">
        <v>1055</v>
      </c>
      <c r="D115" s="170" t="s">
        <v>952</v>
      </c>
      <c r="E115" s="170" t="s">
        <v>269</v>
      </c>
      <c r="F115" s="170" t="s">
        <v>269</v>
      </c>
      <c r="G115" s="170" t="s">
        <v>269</v>
      </c>
      <c r="H115" s="170" t="s">
        <v>1000</v>
      </c>
      <c r="I115" s="170" t="s">
        <v>269</v>
      </c>
      <c r="J115" s="170" t="s">
        <v>269</v>
      </c>
    </row>
    <row r="116" spans="1:10" ht="114.75">
      <c r="A116" s="372"/>
      <c r="B116" s="374"/>
      <c r="C116" s="170" t="s">
        <v>1147</v>
      </c>
      <c r="D116" s="170" t="s">
        <v>952</v>
      </c>
      <c r="E116" s="170" t="s">
        <v>269</v>
      </c>
      <c r="F116" s="170" t="s">
        <v>269</v>
      </c>
      <c r="G116" s="170" t="s">
        <v>269</v>
      </c>
      <c r="H116" s="170" t="s">
        <v>1000</v>
      </c>
      <c r="I116" s="170" t="s">
        <v>269</v>
      </c>
      <c r="J116" s="170" t="s">
        <v>269</v>
      </c>
    </row>
    <row r="117" spans="1:10" ht="158.25" customHeight="1">
      <c r="A117" s="372"/>
      <c r="B117" s="374"/>
      <c r="C117" s="173" t="s">
        <v>1148</v>
      </c>
      <c r="D117" s="170" t="s">
        <v>952</v>
      </c>
      <c r="E117" s="170" t="s">
        <v>269</v>
      </c>
      <c r="F117" s="170" t="s">
        <v>269</v>
      </c>
      <c r="G117" s="170" t="s">
        <v>269</v>
      </c>
      <c r="H117" s="170" t="s">
        <v>1000</v>
      </c>
      <c r="I117" s="170" t="s">
        <v>269</v>
      </c>
      <c r="J117" s="170" t="s">
        <v>269</v>
      </c>
    </row>
    <row r="118" spans="1:10" ht="147.75" customHeight="1">
      <c r="A118" s="372"/>
      <c r="B118" s="374"/>
      <c r="C118" s="170" t="s">
        <v>1056</v>
      </c>
      <c r="D118" s="170" t="s">
        <v>952</v>
      </c>
      <c r="E118" s="170" t="s">
        <v>269</v>
      </c>
      <c r="F118" s="170" t="s">
        <v>269</v>
      </c>
      <c r="G118" s="170" t="s">
        <v>269</v>
      </c>
      <c r="H118" s="170" t="s">
        <v>1000</v>
      </c>
      <c r="I118" s="170" t="s">
        <v>269</v>
      </c>
      <c r="J118" s="170" t="s">
        <v>269</v>
      </c>
    </row>
    <row r="119" spans="1:10" ht="179.25">
      <c r="A119" s="372"/>
      <c r="B119" s="374"/>
      <c r="C119" s="173" t="s">
        <v>1057</v>
      </c>
      <c r="D119" s="170" t="s">
        <v>952</v>
      </c>
      <c r="E119" s="170" t="s">
        <v>269</v>
      </c>
      <c r="F119" s="170" t="s">
        <v>269</v>
      </c>
      <c r="G119" s="170" t="s">
        <v>269</v>
      </c>
      <c r="H119" s="170" t="s">
        <v>1000</v>
      </c>
      <c r="I119" s="170" t="s">
        <v>269</v>
      </c>
      <c r="J119" s="170" t="s">
        <v>269</v>
      </c>
    </row>
    <row r="120" spans="1:10" ht="143.25" customHeight="1">
      <c r="A120" s="372"/>
      <c r="B120" s="374"/>
      <c r="C120" s="170" t="s">
        <v>1058</v>
      </c>
      <c r="D120" s="170" t="s">
        <v>952</v>
      </c>
      <c r="E120" s="170" t="s">
        <v>269</v>
      </c>
      <c r="F120" s="170" t="s">
        <v>269</v>
      </c>
      <c r="G120" s="170" t="s">
        <v>269</v>
      </c>
      <c r="H120" s="170" t="s">
        <v>1000</v>
      </c>
      <c r="I120" s="170" t="s">
        <v>269</v>
      </c>
      <c r="J120" s="170" t="s">
        <v>269</v>
      </c>
    </row>
    <row r="121" spans="1:10" ht="112.5" customHeight="1">
      <c r="A121" s="372"/>
      <c r="B121" s="374"/>
      <c r="C121" s="170" t="s">
        <v>1059</v>
      </c>
      <c r="D121" s="170" t="s">
        <v>952</v>
      </c>
      <c r="E121" s="170" t="s">
        <v>269</v>
      </c>
      <c r="F121" s="170" t="s">
        <v>269</v>
      </c>
      <c r="G121" s="170" t="s">
        <v>269</v>
      </c>
      <c r="H121" s="170" t="s">
        <v>1000</v>
      </c>
      <c r="I121" s="170" t="s">
        <v>269</v>
      </c>
      <c r="J121" s="170" t="s">
        <v>269</v>
      </c>
    </row>
    <row r="122" spans="1:10" ht="138.75" customHeight="1">
      <c r="A122" s="372"/>
      <c r="B122" s="374"/>
      <c r="C122" s="170" t="s">
        <v>1060</v>
      </c>
      <c r="D122" s="170" t="s">
        <v>952</v>
      </c>
      <c r="E122" s="170" t="s">
        <v>269</v>
      </c>
      <c r="F122" s="170" t="s">
        <v>269</v>
      </c>
      <c r="G122" s="170" t="s">
        <v>269</v>
      </c>
      <c r="H122" s="170" t="s">
        <v>1000</v>
      </c>
      <c r="I122" s="170" t="s">
        <v>269</v>
      </c>
      <c r="J122" s="170" t="s">
        <v>269</v>
      </c>
    </row>
    <row r="123" spans="1:10" ht="106.5" customHeight="1">
      <c r="A123" s="372"/>
      <c r="B123" s="374"/>
      <c r="C123" s="170" t="s">
        <v>1061</v>
      </c>
      <c r="D123" s="170" t="s">
        <v>952</v>
      </c>
      <c r="E123" s="170" t="s">
        <v>269</v>
      </c>
      <c r="F123" s="170" t="s">
        <v>269</v>
      </c>
      <c r="G123" s="170" t="s">
        <v>269</v>
      </c>
      <c r="H123" s="170" t="s">
        <v>1000</v>
      </c>
      <c r="I123" s="170" t="s">
        <v>269</v>
      </c>
      <c r="J123" s="170" t="s">
        <v>269</v>
      </c>
    </row>
    <row r="124" spans="1:10" ht="135.75" customHeight="1">
      <c r="A124" s="372"/>
      <c r="B124" s="374"/>
      <c r="C124" s="170" t="s">
        <v>1062</v>
      </c>
      <c r="D124" s="170" t="s">
        <v>952</v>
      </c>
      <c r="E124" s="170" t="s">
        <v>269</v>
      </c>
      <c r="F124" s="170" t="s">
        <v>269</v>
      </c>
      <c r="G124" s="170" t="s">
        <v>269</v>
      </c>
      <c r="H124" s="170" t="s">
        <v>1000</v>
      </c>
      <c r="I124" s="170" t="s">
        <v>269</v>
      </c>
      <c r="J124" s="170" t="s">
        <v>269</v>
      </c>
    </row>
    <row r="125" spans="1:10" ht="153">
      <c r="A125" s="372"/>
      <c r="B125" s="374"/>
      <c r="C125" s="170" t="s">
        <v>1063</v>
      </c>
      <c r="D125" s="170" t="s">
        <v>952</v>
      </c>
      <c r="E125" s="170" t="s">
        <v>269</v>
      </c>
      <c r="F125" s="170" t="s">
        <v>269</v>
      </c>
      <c r="G125" s="170" t="s">
        <v>269</v>
      </c>
      <c r="H125" s="170" t="s">
        <v>1000</v>
      </c>
      <c r="I125" s="170" t="s">
        <v>269</v>
      </c>
      <c r="J125" s="170" t="s">
        <v>269</v>
      </c>
    </row>
    <row r="126" spans="1:10" ht="135.75" customHeight="1">
      <c r="A126" s="372"/>
      <c r="B126" s="374"/>
      <c r="C126" s="170" t="s">
        <v>1064</v>
      </c>
      <c r="D126" s="170" t="s">
        <v>952</v>
      </c>
      <c r="E126" s="170" t="s">
        <v>269</v>
      </c>
      <c r="F126" s="170" t="s">
        <v>269</v>
      </c>
      <c r="G126" s="170" t="s">
        <v>269</v>
      </c>
      <c r="H126" s="170" t="s">
        <v>1000</v>
      </c>
      <c r="I126" s="170" t="s">
        <v>269</v>
      </c>
      <c r="J126" s="170" t="s">
        <v>269</v>
      </c>
    </row>
    <row r="127" spans="1:10" ht="122.25" customHeight="1">
      <c r="A127" s="372"/>
      <c r="B127" s="374"/>
      <c r="C127" s="170" t="s">
        <v>1065</v>
      </c>
      <c r="D127" s="170" t="s">
        <v>952</v>
      </c>
      <c r="E127" s="170" t="s">
        <v>269</v>
      </c>
      <c r="F127" s="170" t="s">
        <v>269</v>
      </c>
      <c r="G127" s="170" t="s">
        <v>269</v>
      </c>
      <c r="H127" s="170" t="s">
        <v>1000</v>
      </c>
      <c r="I127" s="170" t="s">
        <v>269</v>
      </c>
      <c r="J127" s="170" t="s">
        <v>269</v>
      </c>
    </row>
    <row r="128" spans="1:10" ht="127.5">
      <c r="A128" s="372"/>
      <c r="B128" s="374"/>
      <c r="C128" s="170" t="s">
        <v>1066</v>
      </c>
      <c r="D128" s="170" t="s">
        <v>952</v>
      </c>
      <c r="E128" s="170" t="s">
        <v>269</v>
      </c>
      <c r="F128" s="170" t="s">
        <v>269</v>
      </c>
      <c r="G128" s="170" t="s">
        <v>269</v>
      </c>
      <c r="H128" s="170" t="s">
        <v>1000</v>
      </c>
      <c r="I128" s="170" t="s">
        <v>269</v>
      </c>
      <c r="J128" s="170" t="s">
        <v>269</v>
      </c>
    </row>
    <row r="129" spans="1:10" ht="114.75">
      <c r="A129" s="372"/>
      <c r="B129" s="374"/>
      <c r="C129" s="170" t="s">
        <v>1067</v>
      </c>
      <c r="D129" s="170" t="s">
        <v>952</v>
      </c>
      <c r="E129" s="170" t="s">
        <v>269</v>
      </c>
      <c r="F129" s="170" t="s">
        <v>269</v>
      </c>
      <c r="G129" s="170" t="s">
        <v>269</v>
      </c>
      <c r="H129" s="170" t="s">
        <v>1000</v>
      </c>
      <c r="I129" s="170" t="s">
        <v>269</v>
      </c>
      <c r="J129" s="170" t="s">
        <v>269</v>
      </c>
    </row>
    <row r="130" spans="1:10" ht="140.25">
      <c r="A130" s="372"/>
      <c r="B130" s="374"/>
      <c r="C130" s="170" t="s">
        <v>1068</v>
      </c>
      <c r="D130" s="170" t="s">
        <v>952</v>
      </c>
      <c r="E130" s="170" t="s">
        <v>269</v>
      </c>
      <c r="F130" s="170" t="s">
        <v>269</v>
      </c>
      <c r="G130" s="170" t="s">
        <v>269</v>
      </c>
      <c r="H130" s="170" t="s">
        <v>1000</v>
      </c>
      <c r="I130" s="170" t="s">
        <v>269</v>
      </c>
      <c r="J130" s="170" t="s">
        <v>269</v>
      </c>
    </row>
    <row r="131" spans="1:10" ht="121.5" customHeight="1">
      <c r="A131" s="372"/>
      <c r="B131" s="374"/>
      <c r="C131" s="170" t="s">
        <v>1069</v>
      </c>
      <c r="D131" s="170" t="s">
        <v>952</v>
      </c>
      <c r="E131" s="170" t="s">
        <v>269</v>
      </c>
      <c r="F131" s="170" t="s">
        <v>269</v>
      </c>
      <c r="G131" s="170" t="s">
        <v>269</v>
      </c>
      <c r="H131" s="170" t="s">
        <v>1000</v>
      </c>
      <c r="I131" s="170" t="s">
        <v>269</v>
      </c>
      <c r="J131" s="170" t="s">
        <v>269</v>
      </c>
    </row>
    <row r="132" spans="1:10" ht="141" customHeight="1">
      <c r="A132" s="372"/>
      <c r="B132" s="374"/>
      <c r="C132" s="170" t="s">
        <v>1070</v>
      </c>
      <c r="D132" s="170" t="s">
        <v>952</v>
      </c>
      <c r="E132" s="170" t="s">
        <v>269</v>
      </c>
      <c r="F132" s="170" t="s">
        <v>269</v>
      </c>
      <c r="G132" s="170" t="s">
        <v>269</v>
      </c>
      <c r="H132" s="170" t="s">
        <v>1000</v>
      </c>
      <c r="I132" s="170" t="s">
        <v>269</v>
      </c>
      <c r="J132" s="170" t="s">
        <v>269</v>
      </c>
    </row>
    <row r="133" spans="1:10" ht="143.25" customHeight="1">
      <c r="A133" s="372"/>
      <c r="B133" s="374"/>
      <c r="C133" s="170" t="s">
        <v>1071</v>
      </c>
      <c r="D133" s="170" t="s">
        <v>952</v>
      </c>
      <c r="E133" s="170" t="s">
        <v>269</v>
      </c>
      <c r="F133" s="170" t="s">
        <v>269</v>
      </c>
      <c r="G133" s="170" t="s">
        <v>269</v>
      </c>
      <c r="H133" s="170" t="s">
        <v>989</v>
      </c>
      <c r="I133" s="170" t="s">
        <v>269</v>
      </c>
      <c r="J133" s="170" t="s">
        <v>269</v>
      </c>
    </row>
    <row r="134" spans="1:10" ht="140.25">
      <c r="A134" s="372"/>
      <c r="B134" s="374"/>
      <c r="C134" s="170" t="s">
        <v>1129</v>
      </c>
      <c r="D134" s="170" t="s">
        <v>952</v>
      </c>
      <c r="E134" s="170" t="s">
        <v>269</v>
      </c>
      <c r="F134" s="170" t="s">
        <v>269</v>
      </c>
      <c r="G134" s="170" t="s">
        <v>269</v>
      </c>
      <c r="H134" s="170" t="s">
        <v>989</v>
      </c>
      <c r="I134" s="170" t="s">
        <v>269</v>
      </c>
      <c r="J134" s="170" t="s">
        <v>269</v>
      </c>
    </row>
    <row r="135" spans="1:10" ht="113.25" customHeight="1">
      <c r="A135" s="372"/>
      <c r="B135" s="374"/>
      <c r="C135" s="170" t="s">
        <v>1072</v>
      </c>
      <c r="D135" s="170" t="s">
        <v>952</v>
      </c>
      <c r="E135" s="170" t="s">
        <v>269</v>
      </c>
      <c r="F135" s="170" t="s">
        <v>269</v>
      </c>
      <c r="G135" s="170" t="s">
        <v>269</v>
      </c>
      <c r="H135" s="170" t="s">
        <v>989</v>
      </c>
      <c r="I135" s="170" t="s">
        <v>269</v>
      </c>
      <c r="J135" s="170" t="s">
        <v>269</v>
      </c>
    </row>
    <row r="136" spans="1:10" ht="140.25">
      <c r="A136" s="372"/>
      <c r="B136" s="374"/>
      <c r="C136" s="170" t="s">
        <v>1130</v>
      </c>
      <c r="D136" s="170" t="s">
        <v>952</v>
      </c>
      <c r="E136" s="170" t="s">
        <v>269</v>
      </c>
      <c r="F136" s="170" t="s">
        <v>269</v>
      </c>
      <c r="G136" s="170" t="s">
        <v>269</v>
      </c>
      <c r="H136" s="170" t="s">
        <v>989</v>
      </c>
      <c r="I136" s="170" t="s">
        <v>269</v>
      </c>
      <c r="J136" s="170" t="s">
        <v>269</v>
      </c>
    </row>
    <row r="137" spans="1:10" ht="114.75">
      <c r="A137" s="372"/>
      <c r="B137" s="374"/>
      <c r="C137" s="170" t="s">
        <v>1073</v>
      </c>
      <c r="D137" s="170" t="s">
        <v>952</v>
      </c>
      <c r="E137" s="170" t="s">
        <v>269</v>
      </c>
      <c r="F137" s="170" t="s">
        <v>269</v>
      </c>
      <c r="G137" s="170" t="s">
        <v>269</v>
      </c>
      <c r="H137" s="170" t="s">
        <v>989</v>
      </c>
      <c r="I137" s="170" t="s">
        <v>269</v>
      </c>
      <c r="J137" s="170" t="s">
        <v>269</v>
      </c>
    </row>
    <row r="138" spans="1:10" ht="118.5" customHeight="1">
      <c r="A138" s="372"/>
      <c r="B138" s="374"/>
      <c r="C138" s="170" t="s">
        <v>1074</v>
      </c>
      <c r="D138" s="170" t="s">
        <v>952</v>
      </c>
      <c r="E138" s="170" t="s">
        <v>269</v>
      </c>
      <c r="F138" s="170" t="s">
        <v>269</v>
      </c>
      <c r="G138" s="170" t="s">
        <v>269</v>
      </c>
      <c r="H138" s="170" t="s">
        <v>989</v>
      </c>
      <c r="I138" s="170" t="s">
        <v>269</v>
      </c>
      <c r="J138" s="170" t="s">
        <v>269</v>
      </c>
    </row>
    <row r="139" spans="1:10" ht="159.75" customHeight="1">
      <c r="A139" s="372"/>
      <c r="B139" s="374"/>
      <c r="C139" s="170" t="s">
        <v>1075</v>
      </c>
      <c r="D139" s="170" t="s">
        <v>952</v>
      </c>
      <c r="E139" s="170" t="s">
        <v>269</v>
      </c>
      <c r="F139" s="170" t="s">
        <v>269</v>
      </c>
      <c r="G139" s="170" t="s">
        <v>269</v>
      </c>
      <c r="H139" s="170" t="s">
        <v>989</v>
      </c>
      <c r="I139" s="170" t="s">
        <v>269</v>
      </c>
      <c r="J139" s="170" t="s">
        <v>269</v>
      </c>
    </row>
    <row r="140" spans="1:10" ht="90.75" customHeight="1">
      <c r="A140" s="372"/>
      <c r="B140" s="374"/>
      <c r="C140" s="170" t="s">
        <v>1076</v>
      </c>
      <c r="D140" s="170" t="s">
        <v>952</v>
      </c>
      <c r="E140" s="170" t="s">
        <v>269</v>
      </c>
      <c r="F140" s="170" t="s">
        <v>269</v>
      </c>
      <c r="G140" s="170" t="s">
        <v>269</v>
      </c>
      <c r="H140" s="170" t="s">
        <v>989</v>
      </c>
      <c r="I140" s="170" t="s">
        <v>269</v>
      </c>
      <c r="J140" s="170" t="s">
        <v>269</v>
      </c>
    </row>
    <row r="141" spans="1:10" ht="87.75" customHeight="1">
      <c r="A141" s="372"/>
      <c r="B141" s="374"/>
      <c r="C141" s="170" t="s">
        <v>1077</v>
      </c>
      <c r="D141" s="170" t="s">
        <v>952</v>
      </c>
      <c r="E141" s="170" t="s">
        <v>269</v>
      </c>
      <c r="F141" s="170" t="s">
        <v>269</v>
      </c>
      <c r="G141" s="170" t="s">
        <v>269</v>
      </c>
      <c r="H141" s="170" t="s">
        <v>989</v>
      </c>
      <c r="I141" s="170" t="s">
        <v>269</v>
      </c>
      <c r="J141" s="170" t="s">
        <v>269</v>
      </c>
    </row>
    <row r="142" spans="1:10" ht="120.75" customHeight="1">
      <c r="A142" s="372"/>
      <c r="B142" s="374"/>
      <c r="C142" s="170" t="s">
        <v>1078</v>
      </c>
      <c r="D142" s="170" t="s">
        <v>952</v>
      </c>
      <c r="E142" s="170" t="s">
        <v>269</v>
      </c>
      <c r="F142" s="170" t="s">
        <v>269</v>
      </c>
      <c r="G142" s="170" t="s">
        <v>269</v>
      </c>
      <c r="H142" s="170" t="s">
        <v>989</v>
      </c>
      <c r="I142" s="170" t="s">
        <v>269</v>
      </c>
      <c r="J142" s="170" t="s">
        <v>269</v>
      </c>
    </row>
    <row r="143" spans="1:10" ht="107.25" customHeight="1">
      <c r="A143" s="372"/>
      <c r="B143" s="374"/>
      <c r="C143" s="170" t="s">
        <v>1079</v>
      </c>
      <c r="D143" s="170" t="s">
        <v>952</v>
      </c>
      <c r="E143" s="170" t="s">
        <v>269</v>
      </c>
      <c r="F143" s="170" t="s">
        <v>269</v>
      </c>
      <c r="G143" s="170" t="s">
        <v>269</v>
      </c>
      <c r="H143" s="170" t="s">
        <v>989</v>
      </c>
      <c r="I143" s="170" t="s">
        <v>269</v>
      </c>
      <c r="J143" s="170" t="s">
        <v>269</v>
      </c>
    </row>
    <row r="144" spans="1:10" ht="182.25" customHeight="1">
      <c r="A144" s="372"/>
      <c r="B144" s="374"/>
      <c r="C144" s="170" t="s">
        <v>1080</v>
      </c>
      <c r="D144" s="170" t="s">
        <v>952</v>
      </c>
      <c r="E144" s="170" t="s">
        <v>269</v>
      </c>
      <c r="F144" s="170" t="s">
        <v>269</v>
      </c>
      <c r="G144" s="170" t="s">
        <v>269</v>
      </c>
      <c r="H144" s="170" t="s">
        <v>1000</v>
      </c>
      <c r="I144" s="170" t="s">
        <v>269</v>
      </c>
      <c r="J144" s="170" t="s">
        <v>269</v>
      </c>
    </row>
    <row r="145" spans="1:10" ht="144" customHeight="1">
      <c r="A145" s="372"/>
      <c r="B145" s="374"/>
      <c r="C145" s="170" t="s">
        <v>1081</v>
      </c>
      <c r="D145" s="170" t="s">
        <v>952</v>
      </c>
      <c r="E145" s="170" t="s">
        <v>269</v>
      </c>
      <c r="F145" s="170" t="s">
        <v>269</v>
      </c>
      <c r="G145" s="170" t="s">
        <v>269</v>
      </c>
      <c r="H145" s="170" t="s">
        <v>1000</v>
      </c>
      <c r="I145" s="170" t="s">
        <v>269</v>
      </c>
      <c r="J145" s="170" t="s">
        <v>269</v>
      </c>
    </row>
    <row r="146" spans="1:10" ht="141.75" customHeight="1">
      <c r="A146" s="372"/>
      <c r="B146" s="374"/>
      <c r="C146" s="170" t="s">
        <v>1082</v>
      </c>
      <c r="D146" s="170" t="s">
        <v>952</v>
      </c>
      <c r="E146" s="170" t="s">
        <v>269</v>
      </c>
      <c r="F146" s="170" t="s">
        <v>269</v>
      </c>
      <c r="G146" s="170" t="s">
        <v>269</v>
      </c>
      <c r="H146" s="170" t="s">
        <v>1000</v>
      </c>
      <c r="I146" s="170" t="s">
        <v>269</v>
      </c>
      <c r="J146" s="170" t="s">
        <v>269</v>
      </c>
    </row>
    <row r="147" spans="1:10" ht="131.25" customHeight="1">
      <c r="A147" s="372"/>
      <c r="B147" s="374"/>
      <c r="C147" s="170" t="s">
        <v>1083</v>
      </c>
      <c r="D147" s="170" t="s">
        <v>952</v>
      </c>
      <c r="E147" s="170" t="s">
        <v>269</v>
      </c>
      <c r="F147" s="170" t="s">
        <v>269</v>
      </c>
      <c r="G147" s="170" t="s">
        <v>269</v>
      </c>
      <c r="H147" s="170" t="s">
        <v>1000</v>
      </c>
      <c r="I147" s="170" t="s">
        <v>269</v>
      </c>
      <c r="J147" s="170" t="s">
        <v>269</v>
      </c>
    </row>
    <row r="148" spans="1:10" ht="117.75" customHeight="1">
      <c r="A148" s="372"/>
      <c r="B148" s="374"/>
      <c r="C148" s="170" t="s">
        <v>1084</v>
      </c>
      <c r="D148" s="170" t="s">
        <v>952</v>
      </c>
      <c r="E148" s="170" t="s">
        <v>269</v>
      </c>
      <c r="F148" s="170" t="s">
        <v>269</v>
      </c>
      <c r="G148" s="170" t="s">
        <v>269</v>
      </c>
      <c r="H148" s="170" t="s">
        <v>1000</v>
      </c>
      <c r="I148" s="170" t="s">
        <v>269</v>
      </c>
      <c r="J148" s="170" t="s">
        <v>269</v>
      </c>
    </row>
    <row r="149" spans="1:10" ht="145.5" customHeight="1">
      <c r="A149" s="372"/>
      <c r="B149" s="374"/>
      <c r="C149" s="170" t="s">
        <v>1085</v>
      </c>
      <c r="D149" s="170" t="s">
        <v>952</v>
      </c>
      <c r="E149" s="170" t="s">
        <v>269</v>
      </c>
      <c r="F149" s="170" t="s">
        <v>269</v>
      </c>
      <c r="G149" s="170" t="s">
        <v>269</v>
      </c>
      <c r="H149" s="170" t="s">
        <v>1000</v>
      </c>
      <c r="I149" s="170" t="s">
        <v>269</v>
      </c>
      <c r="J149" s="170" t="s">
        <v>269</v>
      </c>
    </row>
    <row r="150" spans="1:10" ht="119.25" customHeight="1">
      <c r="A150" s="372"/>
      <c r="B150" s="374"/>
      <c r="C150" s="170" t="s">
        <v>1086</v>
      </c>
      <c r="D150" s="170" t="s">
        <v>952</v>
      </c>
      <c r="E150" s="170" t="s">
        <v>269</v>
      </c>
      <c r="F150" s="170" t="s">
        <v>269</v>
      </c>
      <c r="G150" s="170" t="s">
        <v>269</v>
      </c>
      <c r="H150" s="170" t="s">
        <v>1000</v>
      </c>
      <c r="I150" s="170" t="s">
        <v>269</v>
      </c>
      <c r="J150" s="170" t="s">
        <v>269</v>
      </c>
    </row>
    <row r="151" spans="1:10" ht="117.75" customHeight="1">
      <c r="A151" s="372"/>
      <c r="B151" s="374"/>
      <c r="C151" s="170" t="s">
        <v>1087</v>
      </c>
      <c r="D151" s="170" t="s">
        <v>952</v>
      </c>
      <c r="E151" s="170" t="s">
        <v>269</v>
      </c>
      <c r="F151" s="170" t="s">
        <v>269</v>
      </c>
      <c r="G151" s="170" t="s">
        <v>269</v>
      </c>
      <c r="H151" s="170" t="s">
        <v>1000</v>
      </c>
      <c r="I151" s="170" t="s">
        <v>269</v>
      </c>
      <c r="J151" s="170" t="s">
        <v>269</v>
      </c>
    </row>
    <row r="152" spans="1:10" ht="153">
      <c r="A152" s="372"/>
      <c r="B152" s="374"/>
      <c r="C152" s="170" t="s">
        <v>1151</v>
      </c>
      <c r="D152" s="170" t="s">
        <v>952</v>
      </c>
      <c r="E152" s="170" t="s">
        <v>269</v>
      </c>
      <c r="F152" s="170" t="s">
        <v>269</v>
      </c>
      <c r="G152" s="170" t="s">
        <v>269</v>
      </c>
      <c r="H152" s="170" t="s">
        <v>1000</v>
      </c>
      <c r="I152" s="170" t="s">
        <v>269</v>
      </c>
      <c r="J152" s="170" t="s">
        <v>269</v>
      </c>
    </row>
    <row r="153" spans="1:10" ht="102">
      <c r="A153" s="375" t="s">
        <v>660</v>
      </c>
      <c r="B153" s="373">
        <v>7</v>
      </c>
      <c r="C153" s="170" t="s">
        <v>1150</v>
      </c>
      <c r="D153" s="170" t="s">
        <v>952</v>
      </c>
      <c r="E153" s="170" t="s">
        <v>269</v>
      </c>
      <c r="F153" s="170" t="s">
        <v>269</v>
      </c>
      <c r="G153" s="170" t="s">
        <v>269</v>
      </c>
      <c r="H153" s="170" t="s">
        <v>1000</v>
      </c>
      <c r="I153" s="170" t="s">
        <v>269</v>
      </c>
      <c r="J153" s="170" t="s">
        <v>269</v>
      </c>
    </row>
    <row r="154" spans="1:10" ht="76.5">
      <c r="A154" s="367"/>
      <c r="B154" s="376"/>
      <c r="C154" s="170" t="s">
        <v>1149</v>
      </c>
      <c r="D154" s="170" t="s">
        <v>952</v>
      </c>
      <c r="E154" s="170" t="s">
        <v>269</v>
      </c>
      <c r="F154" s="170" t="s">
        <v>269</v>
      </c>
      <c r="G154" s="170" t="s">
        <v>269</v>
      </c>
      <c r="H154" s="170" t="s">
        <v>991</v>
      </c>
      <c r="I154" s="170" t="s">
        <v>269</v>
      </c>
      <c r="J154" s="170" t="s">
        <v>269</v>
      </c>
    </row>
    <row r="155" spans="1:10">
      <c r="A155" s="344" t="s">
        <v>1140</v>
      </c>
      <c r="B155" s="361"/>
      <c r="C155" s="361"/>
      <c r="D155" s="361"/>
      <c r="E155" s="361"/>
      <c r="F155" s="271"/>
      <c r="G155" s="271"/>
      <c r="H155" s="271"/>
      <c r="I155" s="271"/>
      <c r="J155" s="271"/>
    </row>
    <row r="156" spans="1:10">
      <c r="A156" s="358" t="s">
        <v>1088</v>
      </c>
      <c r="B156" s="359"/>
      <c r="C156" s="359"/>
      <c r="D156" s="359"/>
      <c r="E156" s="359"/>
      <c r="F156" s="359"/>
      <c r="G156" s="359"/>
      <c r="H156" s="359"/>
      <c r="I156" s="359"/>
      <c r="J156" s="359"/>
    </row>
    <row r="157" spans="1:10">
      <c r="A157" s="307" t="s">
        <v>134</v>
      </c>
      <c r="B157" s="307" t="s">
        <v>124</v>
      </c>
      <c r="C157" s="307" t="s">
        <v>125</v>
      </c>
      <c r="D157" s="307" t="s">
        <v>126</v>
      </c>
      <c r="E157" s="307"/>
      <c r="F157" s="307"/>
      <c r="G157" s="307"/>
      <c r="H157" s="307" t="s">
        <v>127</v>
      </c>
      <c r="I157" s="307" t="s">
        <v>128</v>
      </c>
      <c r="J157" s="307" t="s">
        <v>129</v>
      </c>
    </row>
    <row r="158" spans="1:10">
      <c r="A158" s="307"/>
      <c r="B158" s="307"/>
      <c r="C158" s="307"/>
      <c r="D158" s="307"/>
      <c r="E158" s="307"/>
      <c r="F158" s="307"/>
      <c r="G158" s="307"/>
      <c r="H158" s="307"/>
      <c r="I158" s="307"/>
      <c r="J158" s="307"/>
    </row>
    <row r="159" spans="1:10" ht="76.5">
      <c r="A159" s="307"/>
      <c r="B159" s="307"/>
      <c r="C159" s="307"/>
      <c r="D159" s="135" t="s">
        <v>130</v>
      </c>
      <c r="E159" s="135" t="s">
        <v>131</v>
      </c>
      <c r="F159" s="135" t="s">
        <v>132</v>
      </c>
      <c r="G159" s="135" t="s">
        <v>950</v>
      </c>
      <c r="H159" s="307"/>
      <c r="I159" s="307"/>
      <c r="J159" s="307"/>
    </row>
    <row r="160" spans="1:10" ht="140.25">
      <c r="A160" s="251" t="s">
        <v>855</v>
      </c>
      <c r="B160" s="251">
        <v>1</v>
      </c>
      <c r="C160" s="135" t="s">
        <v>1089</v>
      </c>
      <c r="D160" s="135" t="s">
        <v>952</v>
      </c>
      <c r="E160" s="168" t="s">
        <v>269</v>
      </c>
      <c r="F160" s="168" t="s">
        <v>269</v>
      </c>
      <c r="G160" s="168" t="s">
        <v>269</v>
      </c>
      <c r="H160" s="135" t="s">
        <v>1000</v>
      </c>
      <c r="I160" s="135" t="s">
        <v>269</v>
      </c>
      <c r="J160" s="168" t="s">
        <v>269</v>
      </c>
    </row>
    <row r="161" spans="1:10" ht="89.25">
      <c r="A161" s="289"/>
      <c r="B161" s="289"/>
      <c r="C161" s="135" t="s">
        <v>1090</v>
      </c>
      <c r="D161" s="135" t="s">
        <v>952</v>
      </c>
      <c r="E161" s="168" t="s">
        <v>269</v>
      </c>
      <c r="F161" s="168" t="s">
        <v>269</v>
      </c>
      <c r="G161" s="168" t="s">
        <v>269</v>
      </c>
      <c r="H161" s="135" t="s">
        <v>991</v>
      </c>
      <c r="I161" s="135" t="s">
        <v>269</v>
      </c>
      <c r="J161" s="135" t="s">
        <v>952</v>
      </c>
    </row>
    <row r="162" spans="1:10" ht="89.25">
      <c r="A162" s="289"/>
      <c r="B162" s="289"/>
      <c r="C162" s="168" t="s">
        <v>1091</v>
      </c>
      <c r="D162" s="135" t="s">
        <v>952</v>
      </c>
      <c r="E162" s="168" t="s">
        <v>269</v>
      </c>
      <c r="F162" s="168" t="s">
        <v>269</v>
      </c>
      <c r="G162" s="168" t="s">
        <v>269</v>
      </c>
      <c r="H162" s="135" t="s">
        <v>991</v>
      </c>
      <c r="I162" s="168" t="s">
        <v>269</v>
      </c>
      <c r="J162" s="168" t="s">
        <v>269</v>
      </c>
    </row>
    <row r="163" spans="1:10" ht="114.75">
      <c r="A163" s="290"/>
      <c r="B163" s="290"/>
      <c r="C163" s="168" t="s">
        <v>1092</v>
      </c>
      <c r="D163" s="135" t="s">
        <v>952</v>
      </c>
      <c r="E163" s="168" t="s">
        <v>269</v>
      </c>
      <c r="F163" s="168" t="s">
        <v>269</v>
      </c>
      <c r="G163" s="168" t="s">
        <v>269</v>
      </c>
      <c r="H163" s="135" t="s">
        <v>991</v>
      </c>
      <c r="I163" s="168" t="s">
        <v>269</v>
      </c>
      <c r="J163" s="168" t="s">
        <v>269</v>
      </c>
    </row>
    <row r="164" spans="1:10" ht="106.5" customHeight="1">
      <c r="A164" s="251" t="s">
        <v>841</v>
      </c>
      <c r="B164" s="307">
        <v>2</v>
      </c>
      <c r="C164" s="135" t="s">
        <v>1093</v>
      </c>
      <c r="D164" s="135" t="s">
        <v>952</v>
      </c>
      <c r="E164" s="168" t="s">
        <v>269</v>
      </c>
      <c r="F164" s="168" t="s">
        <v>269</v>
      </c>
      <c r="G164" s="168" t="s">
        <v>269</v>
      </c>
      <c r="H164" s="135" t="s">
        <v>991</v>
      </c>
      <c r="I164" s="168" t="s">
        <v>269</v>
      </c>
      <c r="J164" s="168" t="s">
        <v>269</v>
      </c>
    </row>
    <row r="165" spans="1:10" ht="108" customHeight="1">
      <c r="A165" s="289"/>
      <c r="B165" s="307"/>
      <c r="C165" s="135" t="s">
        <v>1094</v>
      </c>
      <c r="D165" s="135" t="s">
        <v>952</v>
      </c>
      <c r="E165" s="168" t="s">
        <v>269</v>
      </c>
      <c r="F165" s="168" t="s">
        <v>269</v>
      </c>
      <c r="G165" s="168" t="s">
        <v>269</v>
      </c>
      <c r="H165" s="135" t="s">
        <v>991</v>
      </c>
      <c r="I165" s="168" t="s">
        <v>269</v>
      </c>
      <c r="J165" s="168" t="s">
        <v>269</v>
      </c>
    </row>
    <row r="166" spans="1:10" ht="76.5">
      <c r="A166" s="289"/>
      <c r="B166" s="307"/>
      <c r="C166" s="135" t="s">
        <v>1095</v>
      </c>
      <c r="D166" s="135" t="s">
        <v>952</v>
      </c>
      <c r="E166" s="168" t="s">
        <v>269</v>
      </c>
      <c r="F166" s="168" t="s">
        <v>269</v>
      </c>
      <c r="G166" s="168" t="s">
        <v>269</v>
      </c>
      <c r="H166" s="135" t="s">
        <v>991</v>
      </c>
      <c r="I166" s="168" t="s">
        <v>269</v>
      </c>
      <c r="J166" s="168" t="s">
        <v>269</v>
      </c>
    </row>
    <row r="167" spans="1:10" ht="102">
      <c r="A167" s="336"/>
      <c r="B167" s="254"/>
      <c r="C167" s="135" t="s">
        <v>1096</v>
      </c>
      <c r="D167" s="135" t="s">
        <v>952</v>
      </c>
      <c r="E167" s="168" t="s">
        <v>269</v>
      </c>
      <c r="F167" s="168" t="s">
        <v>269</v>
      </c>
      <c r="G167" s="168" t="s">
        <v>269</v>
      </c>
      <c r="H167" s="135" t="s">
        <v>991</v>
      </c>
      <c r="I167" s="168" t="s">
        <v>269</v>
      </c>
      <c r="J167" s="168" t="s">
        <v>269</v>
      </c>
    </row>
    <row r="168" spans="1:10" ht="102">
      <c r="A168" s="336"/>
      <c r="B168" s="254"/>
      <c r="C168" s="135" t="s">
        <v>1097</v>
      </c>
      <c r="D168" s="135" t="s">
        <v>952</v>
      </c>
      <c r="E168" s="168" t="s">
        <v>269</v>
      </c>
      <c r="F168" s="168" t="s">
        <v>269</v>
      </c>
      <c r="G168" s="168" t="s">
        <v>269</v>
      </c>
      <c r="H168" s="135" t="s">
        <v>991</v>
      </c>
      <c r="I168" s="168" t="s">
        <v>269</v>
      </c>
      <c r="J168" s="168" t="s">
        <v>269</v>
      </c>
    </row>
    <row r="169" spans="1:10" ht="89.25">
      <c r="A169" s="336"/>
      <c r="B169" s="254"/>
      <c r="C169" s="135" t="s">
        <v>1098</v>
      </c>
      <c r="D169" s="135" t="s">
        <v>952</v>
      </c>
      <c r="E169" s="168" t="s">
        <v>269</v>
      </c>
      <c r="F169" s="168" t="s">
        <v>269</v>
      </c>
      <c r="G169" s="168" t="s">
        <v>269</v>
      </c>
      <c r="H169" s="135" t="s">
        <v>991</v>
      </c>
      <c r="I169" s="168" t="s">
        <v>269</v>
      </c>
      <c r="J169" s="168" t="s">
        <v>269</v>
      </c>
    </row>
    <row r="170" spans="1:10" ht="127.5">
      <c r="A170" s="336"/>
      <c r="B170" s="254"/>
      <c r="C170" s="135" t="s">
        <v>1099</v>
      </c>
      <c r="D170" s="135" t="s">
        <v>952</v>
      </c>
      <c r="E170" s="168" t="s">
        <v>269</v>
      </c>
      <c r="F170" s="168" t="s">
        <v>269</v>
      </c>
      <c r="G170" s="168" t="s">
        <v>269</v>
      </c>
      <c r="H170" s="135" t="s">
        <v>991</v>
      </c>
      <c r="I170" s="168" t="s">
        <v>269</v>
      </c>
      <c r="J170" s="168" t="s">
        <v>269</v>
      </c>
    </row>
    <row r="171" spans="1:10" ht="114.75">
      <c r="A171" s="336"/>
      <c r="B171" s="254"/>
      <c r="C171" s="135" t="s">
        <v>1100</v>
      </c>
      <c r="D171" s="135" t="s">
        <v>952</v>
      </c>
      <c r="E171" s="168" t="s">
        <v>269</v>
      </c>
      <c r="F171" s="168" t="s">
        <v>269</v>
      </c>
      <c r="G171" s="168" t="s">
        <v>269</v>
      </c>
      <c r="H171" s="135" t="s">
        <v>991</v>
      </c>
      <c r="I171" s="168" t="s">
        <v>269</v>
      </c>
      <c r="J171" s="168" t="s">
        <v>269</v>
      </c>
    </row>
    <row r="172" spans="1:10" ht="114.75">
      <c r="A172" s="336"/>
      <c r="B172" s="254"/>
      <c r="C172" s="135" t="s">
        <v>1101</v>
      </c>
      <c r="D172" s="135" t="s">
        <v>952</v>
      </c>
      <c r="E172" s="168" t="s">
        <v>269</v>
      </c>
      <c r="F172" s="168" t="s">
        <v>269</v>
      </c>
      <c r="G172" s="168" t="s">
        <v>269</v>
      </c>
      <c r="H172" s="135" t="s">
        <v>991</v>
      </c>
      <c r="I172" s="168" t="s">
        <v>269</v>
      </c>
      <c r="J172" s="168" t="s">
        <v>269</v>
      </c>
    </row>
    <row r="173" spans="1:10" ht="127.5">
      <c r="A173" s="336"/>
      <c r="B173" s="254"/>
      <c r="C173" s="135" t="s">
        <v>1102</v>
      </c>
      <c r="D173" s="135" t="s">
        <v>952</v>
      </c>
      <c r="E173" s="168" t="s">
        <v>269</v>
      </c>
      <c r="F173" s="168" t="s">
        <v>269</v>
      </c>
      <c r="G173" s="168" t="s">
        <v>269</v>
      </c>
      <c r="H173" s="135" t="s">
        <v>991</v>
      </c>
      <c r="I173" s="168" t="s">
        <v>269</v>
      </c>
      <c r="J173" s="168" t="s">
        <v>269</v>
      </c>
    </row>
    <row r="174" spans="1:10" ht="127.5">
      <c r="A174" s="336"/>
      <c r="B174" s="254"/>
      <c r="C174" s="135" t="s">
        <v>1103</v>
      </c>
      <c r="D174" s="135" t="s">
        <v>952</v>
      </c>
      <c r="E174" s="168" t="s">
        <v>269</v>
      </c>
      <c r="F174" s="168" t="s">
        <v>269</v>
      </c>
      <c r="G174" s="168" t="s">
        <v>269</v>
      </c>
      <c r="H174" s="135" t="s">
        <v>991</v>
      </c>
      <c r="I174" s="168" t="s">
        <v>269</v>
      </c>
      <c r="J174" s="168" t="s">
        <v>952</v>
      </c>
    </row>
    <row r="175" spans="1:10" ht="140.25">
      <c r="A175" s="336"/>
      <c r="B175" s="254"/>
      <c r="C175" s="135" t="s">
        <v>1104</v>
      </c>
      <c r="D175" s="135" t="s">
        <v>952</v>
      </c>
      <c r="E175" s="168" t="s">
        <v>269</v>
      </c>
      <c r="F175" s="168" t="s">
        <v>269</v>
      </c>
      <c r="G175" s="168" t="s">
        <v>269</v>
      </c>
      <c r="H175" s="135" t="s">
        <v>991</v>
      </c>
      <c r="I175" s="168" t="s">
        <v>269</v>
      </c>
      <c r="J175" s="168" t="s">
        <v>269</v>
      </c>
    </row>
    <row r="176" spans="1:10" ht="127.5">
      <c r="A176" s="277"/>
      <c r="B176" s="254"/>
      <c r="C176" s="135" t="s">
        <v>1105</v>
      </c>
      <c r="D176" s="135" t="s">
        <v>952</v>
      </c>
      <c r="E176" s="168" t="s">
        <v>269</v>
      </c>
      <c r="F176" s="168" t="s">
        <v>269</v>
      </c>
      <c r="G176" s="168" t="s">
        <v>269</v>
      </c>
      <c r="H176" s="135" t="s">
        <v>991</v>
      </c>
      <c r="I176" s="168" t="s">
        <v>269</v>
      </c>
      <c r="J176" s="168" t="s">
        <v>269</v>
      </c>
    </row>
    <row r="177" spans="1:10" ht="76.5">
      <c r="A177" s="251" t="s">
        <v>804</v>
      </c>
      <c r="B177" s="307">
        <v>3</v>
      </c>
      <c r="C177" s="135" t="s">
        <v>1106</v>
      </c>
      <c r="D177" s="135" t="s">
        <v>952</v>
      </c>
      <c r="E177" s="168" t="s">
        <v>269</v>
      </c>
      <c r="F177" s="168" t="s">
        <v>269</v>
      </c>
      <c r="G177" s="168" t="s">
        <v>269</v>
      </c>
      <c r="H177" s="135" t="s">
        <v>991</v>
      </c>
      <c r="I177" s="168" t="s">
        <v>269</v>
      </c>
      <c r="J177" s="168" t="s">
        <v>269</v>
      </c>
    </row>
    <row r="178" spans="1:10" ht="89.25">
      <c r="A178" s="289"/>
      <c r="B178" s="307"/>
      <c r="C178" s="135" t="s">
        <v>1107</v>
      </c>
      <c r="D178" s="135" t="s">
        <v>952</v>
      </c>
      <c r="E178" s="168" t="s">
        <v>269</v>
      </c>
      <c r="F178" s="168" t="s">
        <v>269</v>
      </c>
      <c r="G178" s="168" t="s">
        <v>269</v>
      </c>
      <c r="H178" s="135" t="s">
        <v>991</v>
      </c>
      <c r="I178" s="168" t="s">
        <v>269</v>
      </c>
      <c r="J178" s="168" t="s">
        <v>269</v>
      </c>
    </row>
    <row r="179" spans="1:10" ht="102">
      <c r="A179" s="289"/>
      <c r="B179" s="307"/>
      <c r="C179" s="135" t="s">
        <v>1108</v>
      </c>
      <c r="D179" s="135" t="s">
        <v>952</v>
      </c>
      <c r="E179" s="168" t="s">
        <v>269</v>
      </c>
      <c r="F179" s="168" t="s">
        <v>269</v>
      </c>
      <c r="G179" s="168" t="s">
        <v>269</v>
      </c>
      <c r="H179" s="135" t="s">
        <v>991</v>
      </c>
      <c r="I179" s="168" t="s">
        <v>269</v>
      </c>
      <c r="J179" s="168" t="s">
        <v>269</v>
      </c>
    </row>
    <row r="180" spans="1:10" ht="127.5">
      <c r="A180" s="277"/>
      <c r="B180" s="254"/>
      <c r="C180" s="135" t="s">
        <v>1109</v>
      </c>
      <c r="D180" s="135" t="s">
        <v>952</v>
      </c>
      <c r="E180" s="168" t="s">
        <v>269</v>
      </c>
      <c r="F180" s="168" t="s">
        <v>269</v>
      </c>
      <c r="G180" s="168" t="s">
        <v>269</v>
      </c>
      <c r="H180" s="135" t="s">
        <v>991</v>
      </c>
      <c r="I180" s="168" t="s">
        <v>269</v>
      </c>
      <c r="J180" s="168" t="s">
        <v>269</v>
      </c>
    </row>
    <row r="181" spans="1:10" ht="63.75">
      <c r="A181" s="251" t="s">
        <v>815</v>
      </c>
      <c r="B181" s="307">
        <v>4</v>
      </c>
      <c r="C181" s="135" t="s">
        <v>1110</v>
      </c>
      <c r="D181" s="135" t="s">
        <v>952</v>
      </c>
      <c r="E181" s="168" t="s">
        <v>269</v>
      </c>
      <c r="F181" s="168" t="s">
        <v>269</v>
      </c>
      <c r="G181" s="168" t="s">
        <v>269</v>
      </c>
      <c r="H181" s="135" t="s">
        <v>991</v>
      </c>
      <c r="I181" s="168" t="s">
        <v>269</v>
      </c>
      <c r="J181" s="168" t="s">
        <v>269</v>
      </c>
    </row>
    <row r="182" spans="1:10" ht="89.25">
      <c r="A182" s="289"/>
      <c r="B182" s="307"/>
      <c r="C182" s="135" t="s">
        <v>1111</v>
      </c>
      <c r="D182" s="135" t="s">
        <v>952</v>
      </c>
      <c r="E182" s="168" t="s">
        <v>269</v>
      </c>
      <c r="F182" s="168" t="s">
        <v>269</v>
      </c>
      <c r="G182" s="168" t="s">
        <v>269</v>
      </c>
      <c r="H182" s="135" t="s">
        <v>991</v>
      </c>
      <c r="I182" s="168" t="s">
        <v>269</v>
      </c>
      <c r="J182" s="168" t="s">
        <v>269</v>
      </c>
    </row>
    <row r="183" spans="1:10" ht="114.75">
      <c r="A183" s="290"/>
      <c r="B183" s="307"/>
      <c r="C183" s="135" t="s">
        <v>1112</v>
      </c>
      <c r="D183" s="135" t="s">
        <v>952</v>
      </c>
      <c r="E183" s="168">
        <f>-Прил.22!F12</f>
        <v>0</v>
      </c>
      <c r="F183" s="168" t="s">
        <v>269</v>
      </c>
      <c r="G183" s="168" t="s">
        <v>269</v>
      </c>
      <c r="H183" s="135" t="s">
        <v>991</v>
      </c>
      <c r="I183" s="168" t="s">
        <v>269</v>
      </c>
      <c r="J183" s="168" t="s">
        <v>269</v>
      </c>
    </row>
    <row r="184" spans="1:10">
      <c r="A184" s="344" t="s">
        <v>1132</v>
      </c>
      <c r="B184" s="361"/>
      <c r="C184" s="361"/>
      <c r="D184" s="361"/>
      <c r="E184" s="361"/>
      <c r="F184" s="271"/>
      <c r="G184" s="271"/>
      <c r="H184" s="271"/>
      <c r="I184" s="271"/>
      <c r="J184" s="271"/>
    </row>
    <row r="185" spans="1:10">
      <c r="A185" s="358" t="s">
        <v>1088</v>
      </c>
      <c r="B185" s="359"/>
      <c r="C185" s="359"/>
      <c r="D185" s="359"/>
      <c r="E185" s="359"/>
      <c r="F185" s="359"/>
      <c r="G185" s="359"/>
      <c r="H185" s="359"/>
      <c r="I185" s="359"/>
      <c r="J185" s="359"/>
    </row>
    <row r="186" spans="1:10">
      <c r="A186" s="307" t="s">
        <v>134</v>
      </c>
      <c r="B186" s="307" t="s">
        <v>124</v>
      </c>
      <c r="C186" s="307" t="s">
        <v>125</v>
      </c>
      <c r="D186" s="307" t="s">
        <v>126</v>
      </c>
      <c r="E186" s="307"/>
      <c r="F186" s="307"/>
      <c r="G186" s="307"/>
      <c r="H186" s="307" t="s">
        <v>127</v>
      </c>
      <c r="I186" s="307" t="s">
        <v>128</v>
      </c>
      <c r="J186" s="307" t="s">
        <v>129</v>
      </c>
    </row>
    <row r="187" spans="1:10">
      <c r="A187" s="307"/>
      <c r="B187" s="307"/>
      <c r="C187" s="307"/>
      <c r="D187" s="307"/>
      <c r="E187" s="307"/>
      <c r="F187" s="307"/>
      <c r="G187" s="307"/>
      <c r="H187" s="307"/>
      <c r="I187" s="307"/>
      <c r="J187" s="307"/>
    </row>
    <row r="188" spans="1:10" ht="76.5">
      <c r="A188" s="307"/>
      <c r="B188" s="307"/>
      <c r="C188" s="307"/>
      <c r="D188" s="135" t="s">
        <v>130</v>
      </c>
      <c r="E188" s="135" t="s">
        <v>131</v>
      </c>
      <c r="F188" s="135" t="s">
        <v>132</v>
      </c>
      <c r="G188" s="135" t="s">
        <v>950</v>
      </c>
      <c r="H188" s="307"/>
      <c r="I188" s="307"/>
      <c r="J188" s="307"/>
    </row>
    <row r="189" spans="1:10" ht="89.25">
      <c r="A189" s="251" t="s">
        <v>1113</v>
      </c>
      <c r="B189" s="251">
        <v>1</v>
      </c>
      <c r="C189" s="135" t="s">
        <v>1152</v>
      </c>
      <c r="D189" s="135" t="s">
        <v>952</v>
      </c>
      <c r="E189" s="168" t="s">
        <v>269</v>
      </c>
      <c r="F189" s="168" t="s">
        <v>269</v>
      </c>
      <c r="G189" s="168" t="s">
        <v>269</v>
      </c>
      <c r="H189" s="135" t="s">
        <v>991</v>
      </c>
      <c r="I189" s="135" t="s">
        <v>269</v>
      </c>
      <c r="J189" s="168" t="s">
        <v>269</v>
      </c>
    </row>
    <row r="190" spans="1:10" ht="147" customHeight="1">
      <c r="A190" s="289"/>
      <c r="B190" s="289"/>
      <c r="C190" s="135" t="s">
        <v>1114</v>
      </c>
      <c r="D190" s="135" t="s">
        <v>952</v>
      </c>
      <c r="E190" s="168" t="s">
        <v>269</v>
      </c>
      <c r="F190" s="168" t="s">
        <v>269</v>
      </c>
      <c r="G190" s="168" t="s">
        <v>269</v>
      </c>
      <c r="H190" s="135" t="s">
        <v>991</v>
      </c>
      <c r="I190" s="135" t="s">
        <v>269</v>
      </c>
      <c r="J190" s="135" t="s">
        <v>269</v>
      </c>
    </row>
    <row r="191" spans="1:10" ht="79.5" customHeight="1">
      <c r="A191" s="289"/>
      <c r="B191" s="289"/>
      <c r="C191" s="168" t="s">
        <v>1115</v>
      </c>
      <c r="D191" s="135" t="s">
        <v>952</v>
      </c>
      <c r="E191" s="168" t="s">
        <v>269</v>
      </c>
      <c r="F191" s="168" t="s">
        <v>269</v>
      </c>
      <c r="G191" s="168" t="s">
        <v>269</v>
      </c>
      <c r="H191" s="135" t="s">
        <v>991</v>
      </c>
      <c r="I191" s="168" t="s">
        <v>269</v>
      </c>
      <c r="J191" s="168" t="s">
        <v>269</v>
      </c>
    </row>
    <row r="192" spans="1:10" ht="134.25" customHeight="1">
      <c r="A192" s="289"/>
      <c r="B192" s="289"/>
      <c r="C192" s="168" t="s">
        <v>1116</v>
      </c>
      <c r="D192" s="135" t="s">
        <v>952</v>
      </c>
      <c r="E192" s="168" t="s">
        <v>269</v>
      </c>
      <c r="F192" s="168" t="s">
        <v>269</v>
      </c>
      <c r="G192" s="168" t="s">
        <v>269</v>
      </c>
      <c r="H192" s="135" t="s">
        <v>991</v>
      </c>
      <c r="I192" s="168" t="s">
        <v>269</v>
      </c>
      <c r="J192" s="168" t="s">
        <v>269</v>
      </c>
    </row>
    <row r="193" spans="1:10" ht="153.75" customHeight="1">
      <c r="A193" s="289"/>
      <c r="B193" s="289"/>
      <c r="C193" s="168" t="s">
        <v>1117</v>
      </c>
      <c r="D193" s="135" t="s">
        <v>952</v>
      </c>
      <c r="E193" s="168" t="s">
        <v>269</v>
      </c>
      <c r="F193" s="168" t="s">
        <v>269</v>
      </c>
      <c r="G193" s="168" t="s">
        <v>269</v>
      </c>
      <c r="H193" s="135" t="s">
        <v>991</v>
      </c>
      <c r="I193" s="168" t="s">
        <v>269</v>
      </c>
      <c r="J193" s="168" t="s">
        <v>269</v>
      </c>
    </row>
    <row r="194" spans="1:10" ht="89.25">
      <c r="A194" s="290"/>
      <c r="B194" s="290"/>
      <c r="C194" s="168" t="s">
        <v>1118</v>
      </c>
      <c r="D194" s="135" t="s">
        <v>952</v>
      </c>
      <c r="E194" s="168" t="s">
        <v>269</v>
      </c>
      <c r="F194" s="168" t="s">
        <v>269</v>
      </c>
      <c r="G194" s="168" t="s">
        <v>269</v>
      </c>
      <c r="H194" s="135" t="s">
        <v>991</v>
      </c>
      <c r="I194" s="168" t="s">
        <v>269</v>
      </c>
      <c r="J194" s="168" t="s">
        <v>269</v>
      </c>
    </row>
    <row r="195" spans="1:10" ht="229.5">
      <c r="A195" s="360" t="s">
        <v>712</v>
      </c>
      <c r="B195" s="307">
        <v>2</v>
      </c>
      <c r="C195" s="135" t="s">
        <v>1153</v>
      </c>
      <c r="D195" s="135" t="s">
        <v>952</v>
      </c>
      <c r="E195" s="168" t="s">
        <v>269</v>
      </c>
      <c r="F195" s="168" t="s">
        <v>269</v>
      </c>
      <c r="G195" s="168" t="s">
        <v>269</v>
      </c>
      <c r="H195" s="135" t="s">
        <v>989</v>
      </c>
      <c r="I195" s="168" t="s">
        <v>269</v>
      </c>
      <c r="J195" s="168" t="s">
        <v>269</v>
      </c>
    </row>
    <row r="196" spans="1:10" ht="89.25">
      <c r="A196" s="360"/>
      <c r="B196" s="307"/>
      <c r="C196" s="135" t="s">
        <v>1154</v>
      </c>
      <c r="D196" s="135" t="s">
        <v>952</v>
      </c>
      <c r="E196" s="168" t="s">
        <v>269</v>
      </c>
      <c r="F196" s="168" t="s">
        <v>269</v>
      </c>
      <c r="G196" s="168" t="s">
        <v>269</v>
      </c>
      <c r="H196" s="135" t="s">
        <v>1119</v>
      </c>
      <c r="I196" s="168" t="s">
        <v>269</v>
      </c>
      <c r="J196" s="168" t="s">
        <v>269</v>
      </c>
    </row>
    <row r="197" spans="1:10" ht="63.75">
      <c r="A197" s="360"/>
      <c r="B197" s="307"/>
      <c r="C197" s="135" t="s">
        <v>1155</v>
      </c>
      <c r="D197" s="135" t="s">
        <v>952</v>
      </c>
      <c r="E197" s="168" t="s">
        <v>269</v>
      </c>
      <c r="F197" s="168" t="s">
        <v>269</v>
      </c>
      <c r="G197" s="168" t="s">
        <v>269</v>
      </c>
      <c r="H197" s="135" t="s">
        <v>989</v>
      </c>
      <c r="I197" s="168" t="s">
        <v>269</v>
      </c>
      <c r="J197" s="168" t="s">
        <v>269</v>
      </c>
    </row>
    <row r="198" spans="1:10" ht="134.25" customHeight="1">
      <c r="A198" s="135" t="s">
        <v>727</v>
      </c>
      <c r="B198" s="135">
        <v>3</v>
      </c>
      <c r="C198" s="135" t="s">
        <v>1120</v>
      </c>
      <c r="D198" s="135" t="s">
        <v>952</v>
      </c>
      <c r="E198" s="168" t="s">
        <v>269</v>
      </c>
      <c r="F198" s="168" t="s">
        <v>269</v>
      </c>
      <c r="G198" s="168" t="s">
        <v>269</v>
      </c>
      <c r="H198" s="135" t="s">
        <v>1000</v>
      </c>
      <c r="I198" s="168" t="s">
        <v>269</v>
      </c>
      <c r="J198" s="168" t="s">
        <v>269</v>
      </c>
    </row>
    <row r="199" spans="1:10" ht="79.5" customHeight="1">
      <c r="A199" s="360" t="s">
        <v>694</v>
      </c>
      <c r="B199" s="307">
        <v>5</v>
      </c>
      <c r="C199" s="135" t="s">
        <v>1121</v>
      </c>
      <c r="D199" s="135" t="s">
        <v>952</v>
      </c>
      <c r="E199" s="168" t="s">
        <v>269</v>
      </c>
      <c r="F199" s="168" t="s">
        <v>269</v>
      </c>
      <c r="G199" s="168" t="s">
        <v>269</v>
      </c>
      <c r="H199" s="135" t="s">
        <v>991</v>
      </c>
      <c r="I199" s="168" t="s">
        <v>269</v>
      </c>
      <c r="J199" s="168" t="s">
        <v>269</v>
      </c>
    </row>
    <row r="200" spans="1:10" ht="63" customHeight="1">
      <c r="A200" s="360"/>
      <c r="B200" s="307"/>
      <c r="C200" s="135" t="s">
        <v>1122</v>
      </c>
      <c r="D200" s="135" t="s">
        <v>952</v>
      </c>
      <c r="E200" s="168" t="s">
        <v>269</v>
      </c>
      <c r="F200" s="168" t="s">
        <v>269</v>
      </c>
      <c r="G200" s="168" t="s">
        <v>269</v>
      </c>
      <c r="H200" s="135" t="s">
        <v>991</v>
      </c>
      <c r="I200" s="168" t="s">
        <v>269</v>
      </c>
      <c r="J200" s="168" t="s">
        <v>269</v>
      </c>
    </row>
    <row r="201" spans="1:10" ht="54" customHeight="1">
      <c r="A201" s="360"/>
      <c r="B201" s="307"/>
      <c r="C201" s="135" t="s">
        <v>1123</v>
      </c>
      <c r="D201" s="135" t="s">
        <v>952</v>
      </c>
      <c r="E201" s="168" t="s">
        <v>269</v>
      </c>
      <c r="F201" s="168" t="s">
        <v>269</v>
      </c>
      <c r="G201" s="168" t="s">
        <v>269</v>
      </c>
      <c r="H201" s="135" t="s">
        <v>991</v>
      </c>
      <c r="I201" s="168" t="s">
        <v>269</v>
      </c>
      <c r="J201" s="168" t="s">
        <v>269</v>
      </c>
    </row>
    <row r="202" spans="1:10" ht="93" customHeight="1">
      <c r="A202" s="377"/>
      <c r="B202" s="377"/>
      <c r="C202" s="135" t="s">
        <v>1124</v>
      </c>
      <c r="D202" s="135" t="s">
        <v>952</v>
      </c>
      <c r="E202" s="168" t="s">
        <v>269</v>
      </c>
      <c r="F202" s="168" t="s">
        <v>269</v>
      </c>
      <c r="G202" s="168" t="s">
        <v>269</v>
      </c>
      <c r="H202" s="135" t="s">
        <v>991</v>
      </c>
      <c r="I202" s="168" t="s">
        <v>269</v>
      </c>
      <c r="J202" s="168" t="s">
        <v>269</v>
      </c>
    </row>
    <row r="203" spans="1:10" ht="76.5">
      <c r="A203" s="135" t="s">
        <v>1125</v>
      </c>
      <c r="B203" s="135">
        <v>6</v>
      </c>
      <c r="C203" s="135" t="s">
        <v>1156</v>
      </c>
      <c r="D203" s="135" t="s">
        <v>952</v>
      </c>
      <c r="E203" s="168" t="s">
        <v>269</v>
      </c>
      <c r="F203" s="168" t="s">
        <v>269</v>
      </c>
      <c r="G203" s="168" t="s">
        <v>269</v>
      </c>
      <c r="H203" s="135" t="s">
        <v>991</v>
      </c>
      <c r="I203" s="168" t="s">
        <v>269</v>
      </c>
      <c r="J203" s="168" t="s">
        <v>269</v>
      </c>
    </row>
    <row r="205" spans="1:10">
      <c r="A205" s="119" t="s">
        <v>949</v>
      </c>
      <c r="B205" s="125"/>
      <c r="C205" s="111" t="s">
        <v>1131</v>
      </c>
      <c r="D205" s="125"/>
    </row>
  </sheetData>
  <mergeCells count="80">
    <mergeCell ref="A199:A202"/>
    <mergeCell ref="B199:B202"/>
    <mergeCell ref="A189:A194"/>
    <mergeCell ref="B189:B194"/>
    <mergeCell ref="A195:A197"/>
    <mergeCell ref="B195:B197"/>
    <mergeCell ref="A181:A183"/>
    <mergeCell ref="B181:B183"/>
    <mergeCell ref="A184:J184"/>
    <mergeCell ref="A185:J185"/>
    <mergeCell ref="A186:A188"/>
    <mergeCell ref="B186:B188"/>
    <mergeCell ref="C186:C188"/>
    <mergeCell ref="D186:G187"/>
    <mergeCell ref="H186:H188"/>
    <mergeCell ref="I186:I188"/>
    <mergeCell ref="J186:J188"/>
    <mergeCell ref="A160:A163"/>
    <mergeCell ref="B160:B163"/>
    <mergeCell ref="A164:A176"/>
    <mergeCell ref="B164:B176"/>
    <mergeCell ref="A177:A180"/>
    <mergeCell ref="B177:B180"/>
    <mergeCell ref="A155:J155"/>
    <mergeCell ref="A156:J156"/>
    <mergeCell ref="A157:A159"/>
    <mergeCell ref="B157:B159"/>
    <mergeCell ref="C157:C159"/>
    <mergeCell ref="D157:G158"/>
    <mergeCell ref="H157:H159"/>
    <mergeCell ref="I157:I159"/>
    <mergeCell ref="J157:J159"/>
    <mergeCell ref="A94:A96"/>
    <mergeCell ref="B94:B96"/>
    <mergeCell ref="A97:A152"/>
    <mergeCell ref="B97:B152"/>
    <mergeCell ref="A153:A154"/>
    <mergeCell ref="B153:B154"/>
    <mergeCell ref="I50:I52"/>
    <mergeCell ref="J50:J52"/>
    <mergeCell ref="A75:A90"/>
    <mergeCell ref="B75:B90"/>
    <mergeCell ref="A91:A93"/>
    <mergeCell ref="B91:B93"/>
    <mergeCell ref="D50:D52"/>
    <mergeCell ref="E50:E52"/>
    <mergeCell ref="F50:F52"/>
    <mergeCell ref="G50:G52"/>
    <mergeCell ref="H50:H52"/>
    <mergeCell ref="A47:A49"/>
    <mergeCell ref="B47:B49"/>
    <mergeCell ref="A50:A74"/>
    <mergeCell ref="B50:B74"/>
    <mergeCell ref="C50:C52"/>
    <mergeCell ref="A41:J41"/>
    <mergeCell ref="A42:J42"/>
    <mergeCell ref="A44:A46"/>
    <mergeCell ref="B44:B46"/>
    <mergeCell ref="C44:C46"/>
    <mergeCell ref="D44:G45"/>
    <mergeCell ref="H44:H46"/>
    <mergeCell ref="I44:I46"/>
    <mergeCell ref="J44:J46"/>
    <mergeCell ref="A10:A18"/>
    <mergeCell ref="B10:B18"/>
    <mergeCell ref="A20:A22"/>
    <mergeCell ref="B20:B22"/>
    <mergeCell ref="A24:A38"/>
    <mergeCell ref="B24:B38"/>
    <mergeCell ref="D1:J1"/>
    <mergeCell ref="A2:J2"/>
    <mergeCell ref="A3:J3"/>
    <mergeCell ref="A5:J5"/>
    <mergeCell ref="A7:A9"/>
    <mergeCell ref="B7:B9"/>
    <mergeCell ref="C7:C9"/>
    <mergeCell ref="D7:G8"/>
    <mergeCell ref="H7:H9"/>
    <mergeCell ref="I7:I9"/>
    <mergeCell ref="J7:J9"/>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sheetPr>
    <tabColor rgb="FF00B050"/>
  </sheetPr>
  <dimension ref="A1:I10"/>
  <sheetViews>
    <sheetView tabSelected="1" zoomScaleNormal="100" workbookViewId="0">
      <selection activeCell="D7" sqref="D7"/>
    </sheetView>
  </sheetViews>
  <sheetFormatPr defaultRowHeight="15"/>
  <cols>
    <col min="1" max="1" width="15.28515625" customWidth="1"/>
    <col min="2" max="2" width="32.7109375" customWidth="1"/>
    <col min="3" max="3" width="13.7109375" customWidth="1"/>
    <col min="4" max="4" width="12.85546875" customWidth="1"/>
    <col min="5" max="5" width="15.140625" customWidth="1"/>
    <col min="6" max="6" width="23" customWidth="1"/>
    <col min="7" max="7" width="22.28515625" customWidth="1"/>
  </cols>
  <sheetData>
    <row r="1" spans="1:9">
      <c r="A1" s="65"/>
      <c r="B1" s="65"/>
      <c r="C1" s="234" t="s">
        <v>92</v>
      </c>
      <c r="D1" s="238"/>
      <c r="E1" s="238"/>
      <c r="F1" s="238"/>
      <c r="G1" s="238"/>
      <c r="H1" s="58"/>
      <c r="I1" s="58"/>
    </row>
    <row r="2" spans="1:9" ht="15" customHeight="1">
      <c r="A2" s="233" t="s">
        <v>193</v>
      </c>
      <c r="B2" s="250"/>
      <c r="C2" s="250"/>
      <c r="D2" s="250"/>
      <c r="E2" s="250"/>
      <c r="F2" s="250"/>
      <c r="G2" s="250"/>
      <c r="H2" s="59"/>
      <c r="I2" s="59"/>
    </row>
    <row r="3" spans="1:9" ht="15" customHeight="1">
      <c r="A3" s="260" t="s">
        <v>267</v>
      </c>
      <c r="B3" s="260"/>
      <c r="C3" s="260"/>
      <c r="D3" s="260"/>
      <c r="E3" s="260"/>
      <c r="F3" s="260"/>
      <c r="G3" s="260"/>
      <c r="H3" s="260"/>
      <c r="I3" s="260"/>
    </row>
    <row r="4" spans="1:9" ht="15" customHeight="1">
      <c r="A4" s="300" t="s">
        <v>1</v>
      </c>
      <c r="B4" s="378"/>
      <c r="C4" s="378"/>
      <c r="D4" s="378"/>
      <c r="E4" s="378"/>
      <c r="F4" s="378"/>
      <c r="G4" s="378"/>
      <c r="H4" s="64"/>
      <c r="I4" s="64"/>
    </row>
    <row r="5" spans="1:9" ht="15.75" customHeight="1">
      <c r="A5" s="344" t="s">
        <v>240</v>
      </c>
      <c r="B5" s="343"/>
      <c r="C5" s="343"/>
      <c r="D5" s="343"/>
      <c r="E5" s="343"/>
      <c r="F5" s="343"/>
      <c r="G5" s="343"/>
      <c r="H5" s="68"/>
      <c r="I5" s="61"/>
    </row>
    <row r="6" spans="1:9" ht="180" customHeight="1">
      <c r="A6" s="69" t="s">
        <v>263</v>
      </c>
      <c r="B6" s="69" t="s">
        <v>260</v>
      </c>
      <c r="C6" s="69" t="s">
        <v>261</v>
      </c>
      <c r="D6" s="69" t="s">
        <v>262</v>
      </c>
      <c r="E6" s="69" t="s">
        <v>264</v>
      </c>
      <c r="F6" s="69" t="s">
        <v>265</v>
      </c>
      <c r="G6" s="69" t="s">
        <v>135</v>
      </c>
    </row>
    <row r="7" spans="1:9" ht="140.25">
      <c r="A7" s="69" t="s">
        <v>1134</v>
      </c>
      <c r="B7" s="70" t="s">
        <v>1322</v>
      </c>
      <c r="C7" s="71" t="s">
        <v>1135</v>
      </c>
      <c r="D7" s="72" t="s">
        <v>1136</v>
      </c>
      <c r="E7" s="72" t="s">
        <v>1137</v>
      </c>
      <c r="F7" s="72" t="s">
        <v>1138</v>
      </c>
      <c r="G7" s="72" t="s">
        <v>1139</v>
      </c>
    </row>
    <row r="9" spans="1:9">
      <c r="A9" s="227"/>
      <c r="B9" s="227"/>
      <c r="C9" s="227"/>
      <c r="D9" s="227"/>
      <c r="E9" s="227"/>
      <c r="F9" s="227"/>
      <c r="G9" s="227"/>
    </row>
    <row r="10" spans="1:9">
      <c r="A10" s="119" t="s">
        <v>949</v>
      </c>
      <c r="B10" s="125"/>
      <c r="C10" s="111" t="s">
        <v>1131</v>
      </c>
    </row>
  </sheetData>
  <mergeCells count="6">
    <mergeCell ref="A9:G9"/>
    <mergeCell ref="A3:I3"/>
    <mergeCell ref="C1:G1"/>
    <mergeCell ref="A2:G2"/>
    <mergeCell ref="A4:G4"/>
    <mergeCell ref="A5:G5"/>
  </mergeCells>
  <pageMargins left="0.70866141732283472" right="0.31496062992125984" top="0.55118110236220474" bottom="0.55118110236220474"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sheetPr>
    <tabColor rgb="FF00B050"/>
  </sheetPr>
  <dimension ref="A1:J15"/>
  <sheetViews>
    <sheetView workbookViewId="0">
      <selection activeCell="A5" sqref="A5:XFD5"/>
    </sheetView>
  </sheetViews>
  <sheetFormatPr defaultRowHeight="15"/>
  <cols>
    <col min="1" max="1" width="48" customWidth="1"/>
    <col min="2" max="2" width="20.140625" customWidth="1"/>
    <col min="4" max="4" width="18.5703125" customWidth="1"/>
    <col min="5" max="5" width="20.140625" customWidth="1"/>
    <col min="6" max="6" width="21.7109375" customWidth="1"/>
  </cols>
  <sheetData>
    <row r="1" spans="1:10">
      <c r="A1" s="65"/>
      <c r="B1" s="65"/>
      <c r="C1" s="65"/>
      <c r="D1" s="234" t="s">
        <v>93</v>
      </c>
      <c r="E1" s="238"/>
      <c r="F1" s="238"/>
      <c r="G1" s="62"/>
      <c r="H1" s="62"/>
      <c r="I1" s="58"/>
      <c r="J1" s="58"/>
    </row>
    <row r="2" spans="1:10" ht="15" customHeight="1">
      <c r="A2" s="233" t="s">
        <v>188</v>
      </c>
      <c r="B2" s="250"/>
      <c r="C2" s="250"/>
      <c r="D2" s="250"/>
      <c r="E2" s="250"/>
      <c r="F2" s="250"/>
      <c r="G2" s="57"/>
      <c r="H2" s="57"/>
      <c r="I2" s="59"/>
      <c r="J2" s="59"/>
    </row>
    <row r="3" spans="1:10" ht="15" customHeight="1">
      <c r="A3" s="260" t="s">
        <v>267</v>
      </c>
      <c r="B3" s="343"/>
      <c r="C3" s="343"/>
      <c r="D3" s="343"/>
      <c r="E3" s="343"/>
      <c r="F3" s="343"/>
      <c r="G3" s="60"/>
      <c r="H3" s="60"/>
      <c r="I3" s="60"/>
      <c r="J3" s="60"/>
    </row>
    <row r="4" spans="1:10" ht="30" customHeight="1">
      <c r="A4" s="344" t="s">
        <v>259</v>
      </c>
      <c r="B4" s="343"/>
      <c r="C4" s="343"/>
      <c r="D4" s="343"/>
      <c r="E4" s="343"/>
      <c r="F4" s="343"/>
      <c r="G4" s="66"/>
      <c r="H4" s="66"/>
      <c r="I4" s="68"/>
      <c r="J4" s="61"/>
    </row>
    <row r="5" spans="1:10" ht="108" customHeight="1">
      <c r="A5" s="74" t="s">
        <v>140</v>
      </c>
      <c r="B5" s="75" t="s">
        <v>139</v>
      </c>
      <c r="C5" s="135" t="s">
        <v>124</v>
      </c>
      <c r="D5" s="75" t="s">
        <v>136</v>
      </c>
      <c r="E5" s="75" t="s">
        <v>137</v>
      </c>
      <c r="F5" s="75" t="s">
        <v>138</v>
      </c>
    </row>
    <row r="6" spans="1:10" ht="51">
      <c r="A6" s="135"/>
      <c r="B6" s="135" t="s">
        <v>1157</v>
      </c>
      <c r="C6" s="135">
        <v>1</v>
      </c>
      <c r="D6" s="135" t="s">
        <v>1158</v>
      </c>
      <c r="E6" s="135"/>
      <c r="F6" s="135">
        <v>3</v>
      </c>
    </row>
    <row r="7" spans="1:10" ht="89.25">
      <c r="A7" s="135">
        <v>4</v>
      </c>
      <c r="B7" s="71" t="s">
        <v>1159</v>
      </c>
      <c r="C7" s="135">
        <v>2</v>
      </c>
      <c r="D7" s="135" t="s">
        <v>1160</v>
      </c>
      <c r="E7" s="135"/>
      <c r="F7" s="135">
        <v>1</v>
      </c>
    </row>
    <row r="8" spans="1:10" ht="165.75">
      <c r="A8" s="135">
        <v>1</v>
      </c>
      <c r="B8" s="135" t="s">
        <v>1161</v>
      </c>
      <c r="C8" s="135">
        <v>3</v>
      </c>
      <c r="D8" s="135" t="s">
        <v>1162</v>
      </c>
      <c r="E8" s="135">
        <v>1</v>
      </c>
      <c r="F8" s="135">
        <v>1</v>
      </c>
    </row>
    <row r="9" spans="1:10" ht="127.5">
      <c r="A9" s="135">
        <v>1</v>
      </c>
      <c r="B9" s="71" t="s">
        <v>1163</v>
      </c>
      <c r="C9" s="135">
        <v>4</v>
      </c>
      <c r="D9" s="135" t="s">
        <v>1164</v>
      </c>
      <c r="E9" s="135">
        <v>1</v>
      </c>
      <c r="F9" s="135">
        <v>1</v>
      </c>
    </row>
    <row r="10" spans="1:10" ht="114.75">
      <c r="A10" s="135">
        <v>1</v>
      </c>
      <c r="B10" s="71" t="s">
        <v>1165</v>
      </c>
      <c r="C10" s="135">
        <v>5</v>
      </c>
      <c r="D10" s="135" t="s">
        <v>1166</v>
      </c>
      <c r="E10" s="135">
        <v>1</v>
      </c>
      <c r="F10" s="135">
        <v>3</v>
      </c>
    </row>
    <row r="11" spans="1:10" ht="102">
      <c r="A11" s="135">
        <v>1</v>
      </c>
      <c r="B11" s="71" t="s">
        <v>1167</v>
      </c>
      <c r="C11" s="135">
        <v>6</v>
      </c>
      <c r="D11" s="135" t="s">
        <v>1168</v>
      </c>
      <c r="E11" s="135">
        <v>1</v>
      </c>
      <c r="F11" s="135">
        <v>3</v>
      </c>
    </row>
    <row r="12" spans="1:10" ht="76.5">
      <c r="A12" s="135">
        <v>2</v>
      </c>
      <c r="B12" s="71" t="s">
        <v>1169</v>
      </c>
      <c r="C12" s="135">
        <v>7</v>
      </c>
      <c r="D12" s="135" t="s">
        <v>1170</v>
      </c>
      <c r="E12" s="135">
        <v>1</v>
      </c>
      <c r="F12" s="135">
        <v>3</v>
      </c>
    </row>
    <row r="14" spans="1:10">
      <c r="A14" s="227"/>
      <c r="B14" s="227"/>
      <c r="C14" s="227"/>
      <c r="D14" s="227"/>
      <c r="E14" s="227"/>
      <c r="F14" s="227"/>
    </row>
    <row r="15" spans="1:10">
      <c r="A15" s="119" t="s">
        <v>949</v>
      </c>
      <c r="B15" s="125"/>
      <c r="C15" s="111" t="s">
        <v>1131</v>
      </c>
    </row>
  </sheetData>
  <mergeCells count="5">
    <mergeCell ref="A3:F3"/>
    <mergeCell ref="A2:F2"/>
    <mergeCell ref="D1:F1"/>
    <mergeCell ref="A14:F14"/>
    <mergeCell ref="A4:F4"/>
  </mergeCells>
  <pageMargins left="0.31496062992125984" right="0.31496062992125984"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sheetPr>
    <tabColor rgb="FF00B050"/>
  </sheetPr>
  <dimension ref="A1:J18"/>
  <sheetViews>
    <sheetView workbookViewId="0">
      <selection activeCell="A7" sqref="A5:XFD7"/>
    </sheetView>
  </sheetViews>
  <sheetFormatPr defaultRowHeight="15"/>
  <cols>
    <col min="1" max="1" width="30.140625" customWidth="1"/>
    <col min="2" max="2" width="22" customWidth="1"/>
    <col min="3" max="3" width="26" customWidth="1"/>
    <col min="4" max="4" width="25" customWidth="1"/>
    <col min="5" max="5" width="18.28515625" customWidth="1"/>
    <col min="6" max="6" width="30.140625" customWidth="1"/>
  </cols>
  <sheetData>
    <row r="1" spans="1:10">
      <c r="A1" s="65"/>
      <c r="B1" s="65"/>
      <c r="C1" s="65"/>
      <c r="D1" s="234" t="s">
        <v>97</v>
      </c>
      <c r="E1" s="238"/>
      <c r="F1" s="238"/>
      <c r="G1" s="62"/>
      <c r="H1" s="62"/>
      <c r="I1" s="58"/>
      <c r="J1" s="58"/>
    </row>
    <row r="2" spans="1:10" ht="15" customHeight="1">
      <c r="A2" s="233" t="s">
        <v>188</v>
      </c>
      <c r="B2" s="250"/>
      <c r="C2" s="250"/>
      <c r="D2" s="250"/>
      <c r="E2" s="250"/>
      <c r="F2" s="250"/>
      <c r="G2" s="57"/>
      <c r="H2" s="57"/>
      <c r="I2" s="59"/>
      <c r="J2" s="59"/>
    </row>
    <row r="3" spans="1:10" ht="15" customHeight="1">
      <c r="A3" s="260" t="s">
        <v>267</v>
      </c>
      <c r="B3" s="343"/>
      <c r="C3" s="343"/>
      <c r="D3" s="343"/>
      <c r="E3" s="343"/>
      <c r="F3" s="343"/>
      <c r="G3" s="60"/>
      <c r="H3" s="60"/>
      <c r="I3" s="60"/>
      <c r="J3" s="60"/>
    </row>
    <row r="4" spans="1:10" ht="15" customHeight="1">
      <c r="A4" s="300" t="s">
        <v>1</v>
      </c>
      <c r="B4" s="378"/>
      <c r="C4" s="378"/>
      <c r="D4" s="378"/>
      <c r="E4" s="378"/>
      <c r="F4" s="378"/>
      <c r="G4" s="73"/>
      <c r="H4" s="73"/>
      <c r="I4" s="64"/>
      <c r="J4" s="64"/>
    </row>
    <row r="5" spans="1:10" ht="19.5" customHeight="1">
      <c r="A5" s="344" t="s">
        <v>241</v>
      </c>
      <c r="B5" s="343"/>
      <c r="C5" s="343"/>
      <c r="D5" s="343"/>
      <c r="E5" s="343"/>
      <c r="F5" s="343"/>
      <c r="G5" s="66"/>
      <c r="H5" s="66"/>
      <c r="I5" s="68"/>
      <c r="J5" s="61"/>
    </row>
    <row r="6" spans="1:10" ht="139.5" customHeight="1">
      <c r="A6" s="74" t="s">
        <v>141</v>
      </c>
      <c r="B6" s="74" t="s">
        <v>147</v>
      </c>
      <c r="C6" s="74" t="s">
        <v>148</v>
      </c>
      <c r="D6" s="74" t="s">
        <v>149</v>
      </c>
      <c r="E6" s="74" t="s">
        <v>150</v>
      </c>
      <c r="F6" s="74" t="s">
        <v>151</v>
      </c>
    </row>
    <row r="7" spans="1:10">
      <c r="A7" s="135" t="s">
        <v>142</v>
      </c>
      <c r="B7" s="135"/>
      <c r="C7" s="135"/>
      <c r="D7" s="135"/>
      <c r="E7" s="135"/>
      <c r="F7" s="135">
        <v>0</v>
      </c>
    </row>
    <row r="8" spans="1:10">
      <c r="A8" s="135" t="s">
        <v>143</v>
      </c>
      <c r="B8" s="135">
        <v>0</v>
      </c>
      <c r="C8" s="135">
        <v>0</v>
      </c>
      <c r="D8" s="135">
        <v>0</v>
      </c>
      <c r="E8" s="135">
        <v>0</v>
      </c>
      <c r="F8" s="135">
        <v>0</v>
      </c>
    </row>
    <row r="9" spans="1:10">
      <c r="A9" s="211" t="s">
        <v>1171</v>
      </c>
      <c r="B9" s="211" t="s">
        <v>322</v>
      </c>
      <c r="C9" s="135">
        <v>0</v>
      </c>
      <c r="D9" s="135">
        <v>0</v>
      </c>
      <c r="E9" s="135">
        <v>0</v>
      </c>
      <c r="F9" s="135">
        <v>0</v>
      </c>
    </row>
    <row r="10" spans="1:10" ht="76.5">
      <c r="A10" s="211" t="s">
        <v>1172</v>
      </c>
      <c r="B10" s="211" t="s">
        <v>1173</v>
      </c>
      <c r="C10" s="135">
        <v>0</v>
      </c>
      <c r="D10" s="135">
        <v>0</v>
      </c>
      <c r="E10" s="135">
        <v>0</v>
      </c>
      <c r="F10" s="135">
        <v>0</v>
      </c>
    </row>
    <row r="11" spans="1:10">
      <c r="A11" s="135" t="s">
        <v>146</v>
      </c>
      <c r="B11" s="135">
        <v>0</v>
      </c>
      <c r="C11" s="135">
        <v>0</v>
      </c>
      <c r="D11" s="135">
        <v>0</v>
      </c>
      <c r="E11" s="135">
        <v>0</v>
      </c>
      <c r="F11" s="135">
        <v>0</v>
      </c>
    </row>
    <row r="12" spans="1:10">
      <c r="A12" s="135" t="s">
        <v>14</v>
      </c>
      <c r="B12" s="135"/>
      <c r="C12" s="135"/>
      <c r="D12" s="135"/>
      <c r="E12" s="135"/>
      <c r="F12" s="135">
        <v>0</v>
      </c>
    </row>
    <row r="13" spans="1:10">
      <c r="A13" s="135" t="s">
        <v>143</v>
      </c>
      <c r="B13" s="135">
        <v>0</v>
      </c>
      <c r="C13" s="135">
        <v>0</v>
      </c>
      <c r="D13" s="135">
        <v>0</v>
      </c>
      <c r="E13" s="135">
        <v>0</v>
      </c>
      <c r="F13" s="135">
        <v>0</v>
      </c>
    </row>
    <row r="14" spans="1:10">
      <c r="A14" s="135" t="s">
        <v>144</v>
      </c>
      <c r="B14" s="135">
        <v>0</v>
      </c>
      <c r="C14" s="135">
        <v>0</v>
      </c>
      <c r="D14" s="135">
        <v>0</v>
      </c>
      <c r="E14" s="135">
        <v>0</v>
      </c>
      <c r="F14" s="135">
        <v>0</v>
      </c>
    </row>
    <row r="15" spans="1:10">
      <c r="A15" s="135" t="s">
        <v>145</v>
      </c>
      <c r="B15" s="135">
        <v>0</v>
      </c>
      <c r="C15" s="135">
        <v>0</v>
      </c>
      <c r="D15" s="135">
        <v>0</v>
      </c>
      <c r="E15" s="135">
        <v>0</v>
      </c>
      <c r="F15" s="135">
        <v>0</v>
      </c>
    </row>
    <row r="16" spans="1:10" ht="38.25">
      <c r="A16" s="135" t="s">
        <v>1174</v>
      </c>
      <c r="B16" s="135" t="s">
        <v>1175</v>
      </c>
      <c r="C16" s="135">
        <v>0</v>
      </c>
      <c r="D16" s="135">
        <v>0</v>
      </c>
      <c r="E16" s="135">
        <v>0</v>
      </c>
      <c r="F16" s="135">
        <v>0</v>
      </c>
    </row>
    <row r="17" spans="1:6">
      <c r="A17" s="227"/>
      <c r="B17" s="227"/>
      <c r="C17" s="227"/>
      <c r="D17" s="227"/>
      <c r="E17" s="227"/>
      <c r="F17" s="227"/>
    </row>
    <row r="18" spans="1:6">
      <c r="A18" s="119" t="s">
        <v>949</v>
      </c>
      <c r="B18" s="125"/>
      <c r="C18" s="111" t="s">
        <v>1131</v>
      </c>
    </row>
  </sheetData>
  <mergeCells count="6">
    <mergeCell ref="A17:F17"/>
    <mergeCell ref="A5:F5"/>
    <mergeCell ref="D1:F1"/>
    <mergeCell ref="A2:F2"/>
    <mergeCell ref="A3:F3"/>
    <mergeCell ref="A4:F4"/>
  </mergeCells>
  <pageMargins left="0.51181102362204722" right="0.5118110236220472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sheetPr>
    <tabColor rgb="FF00B050"/>
  </sheetPr>
  <dimension ref="A1:E86"/>
  <sheetViews>
    <sheetView topLeftCell="A79" workbookViewId="0">
      <selection activeCell="A86" sqref="A86:C86"/>
    </sheetView>
  </sheetViews>
  <sheetFormatPr defaultRowHeight="15"/>
  <cols>
    <col min="1" max="1" width="52.85546875" customWidth="1"/>
    <col min="2" max="2" width="25" customWidth="1"/>
    <col min="3" max="3" width="14.7109375" customWidth="1"/>
    <col min="4" max="4" width="13" customWidth="1"/>
    <col min="5" max="5" width="8.85546875" customWidth="1"/>
    <col min="6" max="6" width="21.5703125" customWidth="1"/>
  </cols>
  <sheetData>
    <row r="1" spans="1:5">
      <c r="A1" s="77"/>
      <c r="B1" s="77"/>
      <c r="C1" s="77"/>
      <c r="D1" s="238" t="s">
        <v>99</v>
      </c>
      <c r="E1" s="238"/>
    </row>
    <row r="2" spans="1:5">
      <c r="A2" s="260" t="s">
        <v>166</v>
      </c>
      <c r="B2" s="299"/>
      <c r="C2" s="299"/>
      <c r="D2" s="299"/>
      <c r="E2" s="299"/>
    </row>
    <row r="3" spans="1:5">
      <c r="A3" s="260" t="s">
        <v>267</v>
      </c>
      <c r="B3" s="299"/>
      <c r="C3" s="299"/>
      <c r="D3" s="299"/>
      <c r="E3" s="299"/>
    </row>
    <row r="4" spans="1:5">
      <c r="A4" s="300" t="s">
        <v>1</v>
      </c>
      <c r="B4" s="313"/>
      <c r="C4" s="313"/>
      <c r="D4" s="313"/>
      <c r="E4" s="313"/>
    </row>
    <row r="5" spans="1:5">
      <c r="A5" s="344" t="s">
        <v>1314</v>
      </c>
      <c r="B5" s="348"/>
      <c r="C5" s="348"/>
      <c r="D5" s="348"/>
      <c r="E5" s="348"/>
    </row>
    <row r="6" spans="1:5">
      <c r="A6" s="8"/>
      <c r="B6" s="210" t="s">
        <v>246</v>
      </c>
      <c r="C6" s="78"/>
      <c r="D6" s="78"/>
      <c r="E6" s="78" t="s">
        <v>4</v>
      </c>
    </row>
    <row r="7" spans="1:5" ht="29.25" customHeight="1">
      <c r="A7" s="78" t="s">
        <v>152</v>
      </c>
      <c r="B7" s="208" t="s">
        <v>1220</v>
      </c>
      <c r="C7" s="8"/>
      <c r="D7" s="8"/>
      <c r="E7" s="208">
        <v>0</v>
      </c>
    </row>
    <row r="8" spans="1:5" ht="29.25" customHeight="1">
      <c r="A8" s="78" t="s">
        <v>153</v>
      </c>
      <c r="B8" s="208" t="s">
        <v>1220</v>
      </c>
      <c r="C8" s="8"/>
      <c r="D8" s="8"/>
      <c r="E8" s="208">
        <v>2</v>
      </c>
    </row>
    <row r="9" spans="1:5" ht="33" customHeight="1">
      <c r="A9" s="78" t="s">
        <v>157</v>
      </c>
      <c r="B9" s="208" t="s">
        <v>1220</v>
      </c>
      <c r="C9" s="8"/>
      <c r="D9" s="8"/>
      <c r="E9" s="208">
        <v>0</v>
      </c>
    </row>
    <row r="10" spans="1:5" ht="45.75" customHeight="1">
      <c r="A10" s="78" t="s">
        <v>154</v>
      </c>
      <c r="B10" s="208" t="s">
        <v>1220</v>
      </c>
      <c r="C10" s="8"/>
      <c r="D10" s="8"/>
      <c r="E10" s="208">
        <v>0</v>
      </c>
    </row>
    <row r="11" spans="1:5" ht="44.25" customHeight="1">
      <c r="A11" s="78" t="s">
        <v>158</v>
      </c>
      <c r="B11" s="208" t="s">
        <v>1220</v>
      </c>
      <c r="C11" s="8"/>
      <c r="D11" s="8"/>
      <c r="E11" s="208">
        <v>0</v>
      </c>
    </row>
    <row r="12" spans="1:5" ht="31.5" customHeight="1">
      <c r="A12" s="78" t="s">
        <v>155</v>
      </c>
      <c r="B12" s="208" t="s">
        <v>1220</v>
      </c>
      <c r="C12" s="8"/>
      <c r="D12" s="8"/>
      <c r="E12" s="208">
        <v>0</v>
      </c>
    </row>
    <row r="13" spans="1:5" ht="27" customHeight="1">
      <c r="A13" s="78" t="s">
        <v>156</v>
      </c>
      <c r="B13" s="208" t="s">
        <v>1220</v>
      </c>
      <c r="C13" s="8"/>
      <c r="D13" s="8"/>
      <c r="E13" s="208">
        <v>0</v>
      </c>
    </row>
    <row r="14" spans="1:5">
      <c r="A14" s="79"/>
      <c r="B14" s="113"/>
      <c r="C14" s="1"/>
      <c r="D14" s="1"/>
      <c r="E14" s="1"/>
    </row>
    <row r="15" spans="1:5">
      <c r="A15" s="344" t="s">
        <v>1314</v>
      </c>
      <c r="B15" s="348"/>
      <c r="C15" s="348"/>
      <c r="D15" s="348"/>
      <c r="E15" s="348"/>
    </row>
    <row r="16" spans="1:5">
      <c r="A16" s="8"/>
      <c r="B16" s="210" t="s">
        <v>246</v>
      </c>
      <c r="C16" s="212"/>
      <c r="D16" s="212"/>
      <c r="E16" s="212" t="s">
        <v>4</v>
      </c>
    </row>
    <row r="17" spans="1:5" ht="30">
      <c r="A17" s="212" t="s">
        <v>152</v>
      </c>
      <c r="B17" s="208" t="s">
        <v>1222</v>
      </c>
      <c r="C17" s="8"/>
      <c r="D17" s="8"/>
      <c r="E17" s="208">
        <v>0</v>
      </c>
    </row>
    <row r="18" spans="1:5" ht="30">
      <c r="A18" s="212" t="s">
        <v>153</v>
      </c>
      <c r="B18" s="208" t="s">
        <v>1222</v>
      </c>
      <c r="C18" s="8"/>
      <c r="D18" s="8"/>
      <c r="E18" s="208">
        <v>0</v>
      </c>
    </row>
    <row r="19" spans="1:5" ht="45">
      <c r="A19" s="212" t="s">
        <v>157</v>
      </c>
      <c r="B19" s="208" t="s">
        <v>1222</v>
      </c>
      <c r="C19" s="8"/>
      <c r="D19" s="8"/>
      <c r="E19" s="208">
        <v>0</v>
      </c>
    </row>
    <row r="20" spans="1:5" ht="45">
      <c r="A20" s="212" t="s">
        <v>154</v>
      </c>
      <c r="B20" s="208" t="s">
        <v>1222</v>
      </c>
      <c r="C20" s="8"/>
      <c r="D20" s="8"/>
      <c r="E20" s="208">
        <v>0</v>
      </c>
    </row>
    <row r="21" spans="1:5" ht="45">
      <c r="A21" s="212" t="s">
        <v>158</v>
      </c>
      <c r="B21" s="208" t="s">
        <v>1222</v>
      </c>
      <c r="C21" s="8"/>
      <c r="D21" s="8"/>
      <c r="E21" s="208">
        <v>0</v>
      </c>
    </row>
    <row r="22" spans="1:5" ht="30">
      <c r="A22" s="212" t="s">
        <v>155</v>
      </c>
      <c r="B22" s="208" t="s">
        <v>1222</v>
      </c>
      <c r="C22" s="8"/>
      <c r="D22" s="8"/>
      <c r="E22" s="208">
        <v>0</v>
      </c>
    </row>
    <row r="23" spans="1:5" ht="30">
      <c r="A23" s="212" t="s">
        <v>156</v>
      </c>
      <c r="B23" s="208" t="s">
        <v>1222</v>
      </c>
      <c r="C23" s="8"/>
      <c r="D23" s="8"/>
      <c r="E23" s="208">
        <v>0</v>
      </c>
    </row>
    <row r="25" spans="1:5">
      <c r="A25" s="344" t="s">
        <v>1319</v>
      </c>
      <c r="B25" s="348"/>
      <c r="C25" s="348"/>
      <c r="D25" s="348"/>
      <c r="E25" s="348"/>
    </row>
    <row r="26" spans="1:5">
      <c r="A26" s="8"/>
      <c r="B26" s="210" t="s">
        <v>246</v>
      </c>
      <c r="C26" s="212"/>
      <c r="D26" s="212"/>
      <c r="E26" s="212" t="s">
        <v>4</v>
      </c>
    </row>
    <row r="27" spans="1:5" ht="45">
      <c r="A27" s="212" t="s">
        <v>152</v>
      </c>
      <c r="B27" s="210" t="s">
        <v>1318</v>
      </c>
      <c r="C27" s="8"/>
      <c r="D27" s="8"/>
      <c r="E27" s="208">
        <v>0</v>
      </c>
    </row>
    <row r="28" spans="1:5" ht="45">
      <c r="A28" s="212" t="s">
        <v>153</v>
      </c>
      <c r="B28" s="210" t="s">
        <v>1318</v>
      </c>
      <c r="C28" s="8"/>
      <c r="D28" s="8"/>
      <c r="E28" s="208">
        <v>0</v>
      </c>
    </row>
    <row r="29" spans="1:5" ht="45">
      <c r="A29" s="212" t="s">
        <v>157</v>
      </c>
      <c r="B29" s="210" t="s">
        <v>1318</v>
      </c>
      <c r="C29" s="8"/>
      <c r="D29" s="8"/>
      <c r="E29" s="208">
        <v>0</v>
      </c>
    </row>
    <row r="30" spans="1:5" ht="45">
      <c r="A30" s="212" t="s">
        <v>154</v>
      </c>
      <c r="B30" s="210" t="s">
        <v>1318</v>
      </c>
      <c r="C30" s="8"/>
      <c r="D30" s="8"/>
      <c r="E30" s="208">
        <v>0</v>
      </c>
    </row>
    <row r="31" spans="1:5" ht="45">
      <c r="A31" s="212" t="s">
        <v>158</v>
      </c>
      <c r="B31" s="210" t="s">
        <v>1318</v>
      </c>
      <c r="C31" s="8"/>
      <c r="D31" s="8"/>
      <c r="E31" s="208">
        <v>0</v>
      </c>
    </row>
    <row r="32" spans="1:5" ht="45">
      <c r="A32" s="212" t="s">
        <v>155</v>
      </c>
      <c r="B32" s="210" t="s">
        <v>1318</v>
      </c>
      <c r="C32" s="8"/>
      <c r="D32" s="8"/>
      <c r="E32" s="208">
        <v>0</v>
      </c>
    </row>
    <row r="33" spans="1:5" ht="45">
      <c r="A33" s="212" t="s">
        <v>156</v>
      </c>
      <c r="B33" s="210" t="s">
        <v>1318</v>
      </c>
      <c r="C33" s="8"/>
      <c r="D33" s="8"/>
      <c r="E33" s="208">
        <v>0</v>
      </c>
    </row>
    <row r="35" spans="1:5">
      <c r="A35" s="232" t="s">
        <v>1319</v>
      </c>
      <c r="B35" s="379"/>
      <c r="C35" s="379"/>
      <c r="D35" s="379"/>
      <c r="E35" s="379"/>
    </row>
    <row r="36" spans="1:5">
      <c r="A36" s="8"/>
      <c r="B36" s="210" t="s">
        <v>246</v>
      </c>
      <c r="C36" s="212"/>
      <c r="D36" s="212"/>
      <c r="E36" s="212" t="s">
        <v>4</v>
      </c>
    </row>
    <row r="37" spans="1:5" ht="30">
      <c r="A37" s="212" t="s">
        <v>152</v>
      </c>
      <c r="B37" s="210" t="s">
        <v>272</v>
      </c>
      <c r="C37" s="8"/>
      <c r="D37" s="8"/>
      <c r="E37" s="208">
        <v>0</v>
      </c>
    </row>
    <row r="38" spans="1:5" ht="30">
      <c r="A38" s="212" t="s">
        <v>153</v>
      </c>
      <c r="B38" s="210" t="s">
        <v>272</v>
      </c>
      <c r="C38" s="8"/>
      <c r="D38" s="8"/>
      <c r="E38" s="208">
        <v>0</v>
      </c>
    </row>
    <row r="39" spans="1:5" ht="45">
      <c r="A39" s="212" t="s">
        <v>157</v>
      </c>
      <c r="B39" s="210" t="s">
        <v>272</v>
      </c>
      <c r="C39" s="8"/>
      <c r="D39" s="8"/>
      <c r="E39" s="208">
        <v>0</v>
      </c>
    </row>
    <row r="40" spans="1:5" ht="45">
      <c r="A40" s="212" t="s">
        <v>154</v>
      </c>
      <c r="B40" s="210" t="s">
        <v>272</v>
      </c>
      <c r="C40" s="8"/>
      <c r="D40" s="8"/>
      <c r="E40" s="208">
        <v>0</v>
      </c>
    </row>
    <row r="41" spans="1:5" ht="45">
      <c r="A41" s="212" t="s">
        <v>158</v>
      </c>
      <c r="B41" s="210" t="s">
        <v>272</v>
      </c>
      <c r="C41" s="8"/>
      <c r="D41" s="8"/>
      <c r="E41" s="208">
        <v>0</v>
      </c>
    </row>
    <row r="42" spans="1:5" ht="30">
      <c r="A42" s="212" t="s">
        <v>155</v>
      </c>
      <c r="B42" s="210" t="s">
        <v>272</v>
      </c>
      <c r="C42" s="8"/>
      <c r="D42" s="8"/>
      <c r="E42" s="208">
        <v>0</v>
      </c>
    </row>
    <row r="43" spans="1:5" ht="30">
      <c r="A43" s="212" t="s">
        <v>156</v>
      </c>
      <c r="B43" s="210" t="s">
        <v>272</v>
      </c>
      <c r="C43" s="8"/>
      <c r="D43" s="8"/>
      <c r="E43" s="208">
        <v>0</v>
      </c>
    </row>
    <row r="45" spans="1:5">
      <c r="A45" s="232" t="s">
        <v>1320</v>
      </c>
      <c r="B45" s="379"/>
      <c r="C45" s="379"/>
      <c r="D45" s="379"/>
      <c r="E45" s="379"/>
    </row>
    <row r="46" spans="1:5">
      <c r="A46" s="8"/>
      <c r="B46" s="210" t="s">
        <v>246</v>
      </c>
      <c r="C46" s="212"/>
      <c r="D46" s="212"/>
      <c r="E46" s="212" t="s">
        <v>4</v>
      </c>
    </row>
    <row r="47" spans="1:5" ht="30">
      <c r="A47" s="212" t="s">
        <v>152</v>
      </c>
      <c r="B47" s="210" t="s">
        <v>274</v>
      </c>
      <c r="C47" s="8"/>
      <c r="D47" s="8"/>
      <c r="E47" s="208">
        <v>0</v>
      </c>
    </row>
    <row r="48" spans="1:5" ht="30">
      <c r="A48" s="212" t="s">
        <v>153</v>
      </c>
      <c r="B48" s="210" t="s">
        <v>274</v>
      </c>
      <c r="C48" s="8"/>
      <c r="D48" s="8"/>
      <c r="E48" s="208">
        <v>0</v>
      </c>
    </row>
    <row r="49" spans="1:5" ht="45">
      <c r="A49" s="212" t="s">
        <v>157</v>
      </c>
      <c r="B49" s="210" t="s">
        <v>274</v>
      </c>
      <c r="C49" s="8"/>
      <c r="D49" s="8"/>
      <c r="E49" s="208">
        <v>0</v>
      </c>
    </row>
    <row r="50" spans="1:5" ht="45">
      <c r="A50" s="212" t="s">
        <v>154</v>
      </c>
      <c r="B50" s="210" t="s">
        <v>274</v>
      </c>
      <c r="C50" s="8"/>
      <c r="D50" s="8"/>
      <c r="E50" s="208">
        <v>0</v>
      </c>
    </row>
    <row r="51" spans="1:5" ht="45">
      <c r="A51" s="212" t="s">
        <v>158</v>
      </c>
      <c r="B51" s="210" t="s">
        <v>274</v>
      </c>
      <c r="C51" s="8"/>
      <c r="D51" s="8"/>
      <c r="E51" s="208">
        <v>0</v>
      </c>
    </row>
    <row r="52" spans="1:5" ht="30">
      <c r="A52" s="212" t="s">
        <v>155</v>
      </c>
      <c r="B52" s="210" t="s">
        <v>274</v>
      </c>
      <c r="C52" s="8"/>
      <c r="D52" s="8"/>
      <c r="E52" s="208">
        <v>0</v>
      </c>
    </row>
    <row r="53" spans="1:5" ht="30">
      <c r="A53" s="212" t="s">
        <v>156</v>
      </c>
      <c r="B53" s="210" t="s">
        <v>274</v>
      </c>
      <c r="C53" s="8"/>
      <c r="D53" s="8"/>
      <c r="E53" s="208">
        <v>0</v>
      </c>
    </row>
    <row r="55" spans="1:5">
      <c r="A55" s="232" t="s">
        <v>1319</v>
      </c>
      <c r="B55" s="379"/>
      <c r="C55" s="379"/>
      <c r="D55" s="379"/>
      <c r="E55" s="379"/>
    </row>
    <row r="56" spans="1:5">
      <c r="A56" s="8"/>
      <c r="B56" s="210" t="s">
        <v>246</v>
      </c>
      <c r="C56" s="212"/>
      <c r="D56" s="212"/>
      <c r="E56" s="212" t="s">
        <v>4</v>
      </c>
    </row>
    <row r="57" spans="1:5" ht="60">
      <c r="A57" s="212" t="s">
        <v>152</v>
      </c>
      <c r="B57" s="210" t="s">
        <v>1223</v>
      </c>
      <c r="C57" s="8"/>
      <c r="D57" s="8"/>
      <c r="E57" s="208">
        <v>0</v>
      </c>
    </row>
    <row r="58" spans="1:5" ht="60">
      <c r="A58" s="212" t="s">
        <v>153</v>
      </c>
      <c r="B58" s="210" t="s">
        <v>1223</v>
      </c>
      <c r="C58" s="8"/>
      <c r="D58" s="8"/>
      <c r="E58" s="208">
        <v>0</v>
      </c>
    </row>
    <row r="59" spans="1:5" ht="60">
      <c r="A59" s="212" t="s">
        <v>157</v>
      </c>
      <c r="B59" s="210" t="s">
        <v>1223</v>
      </c>
      <c r="C59" s="8"/>
      <c r="D59" s="8"/>
      <c r="E59" s="208">
        <v>0</v>
      </c>
    </row>
    <row r="60" spans="1:5" ht="60">
      <c r="A60" s="212" t="s">
        <v>154</v>
      </c>
      <c r="B60" s="210" t="s">
        <v>1223</v>
      </c>
      <c r="C60" s="8"/>
      <c r="D60" s="8"/>
      <c r="E60" s="208">
        <v>0</v>
      </c>
    </row>
    <row r="61" spans="1:5" ht="60">
      <c r="A61" s="212" t="s">
        <v>158</v>
      </c>
      <c r="B61" s="210" t="s">
        <v>1223</v>
      </c>
      <c r="C61" s="8"/>
      <c r="D61" s="8"/>
      <c r="E61" s="208">
        <v>0</v>
      </c>
    </row>
    <row r="62" spans="1:5" ht="60">
      <c r="A62" s="212" t="s">
        <v>155</v>
      </c>
      <c r="B62" s="210" t="s">
        <v>1223</v>
      </c>
      <c r="C62" s="8"/>
      <c r="D62" s="8"/>
      <c r="E62" s="208">
        <v>0</v>
      </c>
    </row>
    <row r="63" spans="1:5" ht="60">
      <c r="A63" s="212" t="s">
        <v>156</v>
      </c>
      <c r="B63" s="210" t="s">
        <v>1223</v>
      </c>
      <c r="C63" s="8"/>
      <c r="D63" s="8"/>
      <c r="E63" s="208">
        <v>0</v>
      </c>
    </row>
    <row r="65" spans="1:5">
      <c r="A65" s="232" t="s">
        <v>1319</v>
      </c>
      <c r="B65" s="379"/>
      <c r="C65" s="379"/>
      <c r="D65" s="379"/>
      <c r="E65" s="379"/>
    </row>
    <row r="66" spans="1:5">
      <c r="A66" s="8"/>
      <c r="B66" s="210" t="s">
        <v>246</v>
      </c>
      <c r="C66" s="212"/>
      <c r="D66" s="212"/>
      <c r="E66" s="212" t="s">
        <v>4</v>
      </c>
    </row>
    <row r="67" spans="1:5" ht="75">
      <c r="A67" s="212" t="s">
        <v>152</v>
      </c>
      <c r="B67" s="210" t="s">
        <v>1321</v>
      </c>
      <c r="C67" s="8"/>
      <c r="D67" s="8"/>
      <c r="E67" s="208">
        <v>0</v>
      </c>
    </row>
    <row r="68" spans="1:5" ht="75">
      <c r="A68" s="212" t="s">
        <v>153</v>
      </c>
      <c r="B68" s="210" t="s">
        <v>1321</v>
      </c>
      <c r="C68" s="8"/>
      <c r="D68" s="8"/>
      <c r="E68" s="208">
        <v>0</v>
      </c>
    </row>
    <row r="69" spans="1:5" ht="75">
      <c r="A69" s="212" t="s">
        <v>157</v>
      </c>
      <c r="B69" s="210" t="s">
        <v>1321</v>
      </c>
      <c r="C69" s="8"/>
      <c r="D69" s="8"/>
      <c r="E69" s="208">
        <v>0</v>
      </c>
    </row>
    <row r="70" spans="1:5" ht="75">
      <c r="A70" s="212" t="s">
        <v>154</v>
      </c>
      <c r="B70" s="210" t="s">
        <v>1321</v>
      </c>
      <c r="C70" s="8"/>
      <c r="D70" s="8"/>
      <c r="E70" s="208">
        <v>0</v>
      </c>
    </row>
    <row r="71" spans="1:5" ht="75">
      <c r="A71" s="212" t="s">
        <v>158</v>
      </c>
      <c r="B71" s="210" t="s">
        <v>1321</v>
      </c>
      <c r="C71" s="8"/>
      <c r="D71" s="8"/>
      <c r="E71" s="208">
        <v>0</v>
      </c>
    </row>
    <row r="72" spans="1:5" ht="75">
      <c r="A72" s="212" t="s">
        <v>155</v>
      </c>
      <c r="B72" s="210" t="s">
        <v>1321</v>
      </c>
      <c r="C72" s="8"/>
      <c r="D72" s="8"/>
      <c r="E72" s="208">
        <v>0</v>
      </c>
    </row>
    <row r="73" spans="1:5" ht="75">
      <c r="A73" s="212" t="s">
        <v>156</v>
      </c>
      <c r="B73" s="210" t="s">
        <v>1321</v>
      </c>
      <c r="C73" s="8"/>
      <c r="D73" s="8"/>
      <c r="E73" s="208">
        <v>0</v>
      </c>
    </row>
    <row r="75" spans="1:5">
      <c r="A75" s="232" t="s">
        <v>1319</v>
      </c>
      <c r="B75" s="379"/>
      <c r="C75" s="379"/>
      <c r="D75" s="379"/>
      <c r="E75" s="379"/>
    </row>
    <row r="76" spans="1:5">
      <c r="A76" s="8"/>
      <c r="B76" s="210" t="s">
        <v>246</v>
      </c>
      <c r="C76" s="212"/>
      <c r="D76" s="212"/>
      <c r="E76" s="212" t="s">
        <v>4</v>
      </c>
    </row>
    <row r="77" spans="1:5" ht="45">
      <c r="A77" s="212" t="s">
        <v>152</v>
      </c>
      <c r="B77" s="210" t="s">
        <v>1224</v>
      </c>
      <c r="C77" s="8"/>
      <c r="D77" s="8"/>
      <c r="E77" s="208">
        <v>0</v>
      </c>
    </row>
    <row r="78" spans="1:5" ht="45">
      <c r="A78" s="212" t="s">
        <v>153</v>
      </c>
      <c r="B78" s="210" t="s">
        <v>1224</v>
      </c>
      <c r="C78" s="8"/>
      <c r="D78" s="8"/>
      <c r="E78" s="208">
        <v>0</v>
      </c>
    </row>
    <row r="79" spans="1:5" ht="45">
      <c r="A79" s="212" t="s">
        <v>157</v>
      </c>
      <c r="B79" s="210" t="s">
        <v>1224</v>
      </c>
      <c r="C79" s="8"/>
      <c r="D79" s="8"/>
      <c r="E79" s="208">
        <v>0</v>
      </c>
    </row>
    <row r="80" spans="1:5" ht="45">
      <c r="A80" s="212" t="s">
        <v>154</v>
      </c>
      <c r="B80" s="210" t="s">
        <v>1224</v>
      </c>
      <c r="C80" s="8"/>
      <c r="D80" s="8"/>
      <c r="E80" s="208">
        <v>0</v>
      </c>
    </row>
    <row r="81" spans="1:5" ht="45">
      <c r="A81" s="212" t="s">
        <v>158</v>
      </c>
      <c r="B81" s="210" t="s">
        <v>1224</v>
      </c>
      <c r="C81" s="8"/>
      <c r="D81" s="8"/>
      <c r="E81" s="208">
        <v>0</v>
      </c>
    </row>
    <row r="82" spans="1:5" ht="45">
      <c r="A82" s="212" t="s">
        <v>155</v>
      </c>
      <c r="B82" s="210" t="s">
        <v>1224</v>
      </c>
      <c r="C82" s="8"/>
      <c r="D82" s="8"/>
      <c r="E82" s="208">
        <v>0</v>
      </c>
    </row>
    <row r="83" spans="1:5" ht="45">
      <c r="A83" s="212" t="s">
        <v>156</v>
      </c>
      <c r="B83" s="210" t="s">
        <v>1224</v>
      </c>
      <c r="C83" s="8"/>
      <c r="D83" s="8"/>
      <c r="E83" s="208">
        <v>0</v>
      </c>
    </row>
    <row r="86" spans="1:5">
      <c r="A86" s="205" t="s">
        <v>949</v>
      </c>
      <c r="B86" s="203"/>
      <c r="C86" s="204" t="s">
        <v>1131</v>
      </c>
    </row>
  </sheetData>
  <mergeCells count="12">
    <mergeCell ref="A75:E75"/>
    <mergeCell ref="A25:E25"/>
    <mergeCell ref="A35:E35"/>
    <mergeCell ref="A45:E45"/>
    <mergeCell ref="A55:E55"/>
    <mergeCell ref="A65:E65"/>
    <mergeCell ref="A15:E15"/>
    <mergeCell ref="D1:E1"/>
    <mergeCell ref="A2:E2"/>
    <mergeCell ref="A3:E3"/>
    <mergeCell ref="A4:E4"/>
    <mergeCell ref="A5:E5"/>
  </mergeCells>
  <pageMargins left="0.51181102362204722" right="0.5118110236220472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sheetPr>
    <tabColor rgb="FF00B050"/>
  </sheetPr>
  <dimension ref="A1:G291"/>
  <sheetViews>
    <sheetView zoomScale="115" zoomScaleNormal="115" workbookViewId="0">
      <selection activeCell="E296" sqref="E296"/>
    </sheetView>
  </sheetViews>
  <sheetFormatPr defaultRowHeight="15"/>
  <cols>
    <col min="1" max="1" width="26.42578125" style="193" customWidth="1"/>
    <col min="2" max="2" width="36.140625" style="193" customWidth="1"/>
    <col min="3" max="3" width="18" style="193" customWidth="1"/>
    <col min="4" max="4" width="15" style="193" customWidth="1"/>
    <col min="5" max="5" width="28.5703125" style="193" customWidth="1"/>
    <col min="6" max="6" width="27.140625" style="193" customWidth="1"/>
    <col min="7" max="7" width="16.28515625" style="193" customWidth="1"/>
    <col min="8" max="16384" width="9.140625" style="193"/>
  </cols>
  <sheetData>
    <row r="1" spans="1:7">
      <c r="A1" s="203"/>
      <c r="B1" s="203"/>
      <c r="C1" s="203"/>
      <c r="D1" s="203"/>
      <c r="E1" s="312" t="s">
        <v>123</v>
      </c>
      <c r="F1" s="238"/>
      <c r="G1" s="238"/>
    </row>
    <row r="2" spans="1:7">
      <c r="A2" s="260" t="s">
        <v>166</v>
      </c>
      <c r="B2" s="299"/>
      <c r="C2" s="299"/>
      <c r="D2" s="299"/>
      <c r="E2" s="299"/>
      <c r="F2" s="299"/>
      <c r="G2" s="299"/>
    </row>
    <row r="3" spans="1:7">
      <c r="A3" s="260" t="s">
        <v>267</v>
      </c>
      <c r="B3" s="299"/>
      <c r="C3" s="299"/>
      <c r="D3" s="299"/>
      <c r="E3" s="299"/>
      <c r="F3" s="299"/>
      <c r="G3" s="299"/>
    </row>
    <row r="4" spans="1:7">
      <c r="A4" s="300" t="s">
        <v>1</v>
      </c>
      <c r="B4" s="313"/>
      <c r="C4" s="313"/>
      <c r="D4" s="313"/>
      <c r="E4" s="313"/>
      <c r="F4" s="313"/>
      <c r="G4" s="313"/>
    </row>
    <row r="5" spans="1:7">
      <c r="A5" s="310" t="s">
        <v>1176</v>
      </c>
      <c r="B5" s="324"/>
      <c r="C5" s="324"/>
      <c r="D5" s="324"/>
      <c r="E5" s="324"/>
      <c r="F5" s="324"/>
      <c r="G5" s="324"/>
    </row>
    <row r="6" spans="1:7" ht="69.75" customHeight="1">
      <c r="A6" s="174" t="s">
        <v>190</v>
      </c>
      <c r="B6" s="174" t="s">
        <v>67</v>
      </c>
      <c r="C6" s="174" t="s">
        <v>160</v>
      </c>
      <c r="D6" s="174" t="s">
        <v>161</v>
      </c>
      <c r="E6" s="174" t="s">
        <v>163</v>
      </c>
      <c r="F6" s="174" t="s">
        <v>162</v>
      </c>
      <c r="G6" s="174" t="s">
        <v>159</v>
      </c>
    </row>
    <row r="7" spans="1:7" ht="56.25">
      <c r="A7" s="380" t="s">
        <v>1201</v>
      </c>
      <c r="B7" s="175" t="s">
        <v>237</v>
      </c>
      <c r="C7" s="177" t="s">
        <v>1181</v>
      </c>
      <c r="D7" s="76" t="s">
        <v>1182</v>
      </c>
      <c r="E7" s="177" t="s">
        <v>1183</v>
      </c>
      <c r="F7" s="177" t="s">
        <v>1184</v>
      </c>
      <c r="G7" s="177" t="s">
        <v>1185</v>
      </c>
    </row>
    <row r="8" spans="1:7" ht="56.25">
      <c r="A8" s="381"/>
      <c r="B8" s="175" t="s">
        <v>279</v>
      </c>
      <c r="C8" s="177" t="s">
        <v>1181</v>
      </c>
      <c r="D8" s="76" t="s">
        <v>1182</v>
      </c>
      <c r="E8" s="177" t="s">
        <v>1183</v>
      </c>
      <c r="F8" s="177" t="s">
        <v>1184</v>
      </c>
      <c r="G8" s="177" t="s">
        <v>1185</v>
      </c>
    </row>
    <row r="9" spans="1:7" ht="56.25">
      <c r="A9" s="381"/>
      <c r="B9" s="175" t="s">
        <v>282</v>
      </c>
      <c r="C9" s="177" t="s">
        <v>1181</v>
      </c>
      <c r="D9" s="76" t="s">
        <v>1182</v>
      </c>
      <c r="E9" s="177" t="s">
        <v>1183</v>
      </c>
      <c r="F9" s="177" t="s">
        <v>1184</v>
      </c>
      <c r="G9" s="177" t="s">
        <v>1185</v>
      </c>
    </row>
    <row r="10" spans="1:7" ht="67.5">
      <c r="A10" s="381"/>
      <c r="B10" s="175" t="s">
        <v>215</v>
      </c>
      <c r="C10" s="76" t="s">
        <v>1186</v>
      </c>
      <c r="D10" s="76" t="s">
        <v>1182</v>
      </c>
      <c r="E10" s="76" t="s">
        <v>1187</v>
      </c>
      <c r="F10" s="177" t="s">
        <v>1184</v>
      </c>
      <c r="G10" s="177" t="s">
        <v>1185</v>
      </c>
    </row>
    <row r="11" spans="1:7" ht="56.25">
      <c r="A11" s="381"/>
      <c r="B11" s="175" t="s">
        <v>283</v>
      </c>
      <c r="C11" s="177" t="s">
        <v>1181</v>
      </c>
      <c r="D11" s="76" t="s">
        <v>1182</v>
      </c>
      <c r="E11" s="177" t="s">
        <v>1183</v>
      </c>
      <c r="F11" s="177" t="s">
        <v>1184</v>
      </c>
      <c r="G11" s="177" t="s">
        <v>1185</v>
      </c>
    </row>
    <row r="12" spans="1:7" ht="56.25">
      <c r="A12" s="381"/>
      <c r="B12" s="175" t="s">
        <v>532</v>
      </c>
      <c r="C12" s="177" t="s">
        <v>1181</v>
      </c>
      <c r="D12" s="76" t="s">
        <v>1182</v>
      </c>
      <c r="E12" s="177" t="s">
        <v>1183</v>
      </c>
      <c r="F12" s="177" t="s">
        <v>1184</v>
      </c>
      <c r="G12" s="177" t="s">
        <v>1185</v>
      </c>
    </row>
    <row r="13" spans="1:7" ht="34.5" customHeight="1">
      <c r="A13" s="381"/>
      <c r="B13" s="175" t="s">
        <v>1177</v>
      </c>
      <c r="C13" s="76" t="s">
        <v>1188</v>
      </c>
      <c r="D13" s="76" t="s">
        <v>1189</v>
      </c>
      <c r="E13" s="76" t="s">
        <v>1189</v>
      </c>
      <c r="F13" s="177" t="s">
        <v>1184</v>
      </c>
      <c r="G13" s="177" t="s">
        <v>1185</v>
      </c>
    </row>
    <row r="14" spans="1:7" ht="102.75" customHeight="1">
      <c r="A14" s="381"/>
      <c r="B14" s="175" t="s">
        <v>291</v>
      </c>
      <c r="C14" s="76" t="s">
        <v>1190</v>
      </c>
      <c r="D14" s="76" t="s">
        <v>1191</v>
      </c>
      <c r="E14" s="76" t="s">
        <v>1192</v>
      </c>
      <c r="F14" s="177" t="s">
        <v>1184</v>
      </c>
      <c r="G14" s="177" t="s">
        <v>1185</v>
      </c>
    </row>
    <row r="15" spans="1:7" ht="147" customHeight="1">
      <c r="A15" s="381"/>
      <c r="B15" s="175" t="s">
        <v>1178</v>
      </c>
      <c r="C15" s="76" t="s">
        <v>1190</v>
      </c>
      <c r="D15" s="76" t="s">
        <v>1191</v>
      </c>
      <c r="E15" s="76" t="s">
        <v>1192</v>
      </c>
      <c r="F15" s="177" t="s">
        <v>1184</v>
      </c>
      <c r="G15" s="177" t="s">
        <v>1185</v>
      </c>
    </row>
    <row r="16" spans="1:7" ht="148.5" customHeight="1">
      <c r="A16" s="381"/>
      <c r="B16" s="175" t="s">
        <v>1179</v>
      </c>
      <c r="C16" s="76" t="s">
        <v>1190</v>
      </c>
      <c r="D16" s="76" t="s">
        <v>1191</v>
      </c>
      <c r="E16" s="76" t="s">
        <v>1192</v>
      </c>
      <c r="F16" s="177" t="s">
        <v>1184</v>
      </c>
      <c r="G16" s="177" t="s">
        <v>1185</v>
      </c>
    </row>
    <row r="17" spans="1:7" ht="90">
      <c r="A17" s="381"/>
      <c r="B17" s="175" t="s">
        <v>295</v>
      </c>
      <c r="C17" s="76" t="s">
        <v>1190</v>
      </c>
      <c r="D17" s="76" t="s">
        <v>1191</v>
      </c>
      <c r="E17" s="76" t="s">
        <v>1192</v>
      </c>
      <c r="F17" s="177" t="s">
        <v>1184</v>
      </c>
      <c r="G17" s="177" t="s">
        <v>1185</v>
      </c>
    </row>
    <row r="18" spans="1:7" ht="56.25">
      <c r="A18" s="381"/>
      <c r="B18" s="175" t="s">
        <v>296</v>
      </c>
      <c r="C18" s="177" t="s">
        <v>1193</v>
      </c>
      <c r="D18" s="177" t="s">
        <v>1194</v>
      </c>
      <c r="E18" s="177" t="s">
        <v>1294</v>
      </c>
      <c r="F18" s="177" t="s">
        <v>1184</v>
      </c>
      <c r="G18" s="177" t="s">
        <v>1185</v>
      </c>
    </row>
    <row r="19" spans="1:7" ht="56.25">
      <c r="A19" s="381"/>
      <c r="B19" s="175" t="s">
        <v>297</v>
      </c>
      <c r="C19" s="177" t="s">
        <v>1195</v>
      </c>
      <c r="D19" s="177" t="s">
        <v>1196</v>
      </c>
      <c r="E19" s="177" t="s">
        <v>1197</v>
      </c>
      <c r="F19" s="177" t="s">
        <v>1184</v>
      </c>
      <c r="G19" s="177" t="s">
        <v>1185</v>
      </c>
    </row>
    <row r="20" spans="1:7" ht="56.25">
      <c r="A20" s="381"/>
      <c r="B20" s="175" t="s">
        <v>298</v>
      </c>
      <c r="C20" s="177" t="s">
        <v>1195</v>
      </c>
      <c r="D20" s="177" t="s">
        <v>1196</v>
      </c>
      <c r="E20" s="177" t="s">
        <v>1197</v>
      </c>
      <c r="F20" s="177" t="s">
        <v>1184</v>
      </c>
      <c r="G20" s="177" t="s">
        <v>1185</v>
      </c>
    </row>
    <row r="21" spans="1:7" ht="56.25">
      <c r="A21" s="381"/>
      <c r="B21" s="175" t="s">
        <v>299</v>
      </c>
      <c r="C21" s="177" t="s">
        <v>1195</v>
      </c>
      <c r="D21" s="177" t="s">
        <v>1196</v>
      </c>
      <c r="E21" s="177" t="s">
        <v>1197</v>
      </c>
      <c r="F21" s="177" t="s">
        <v>1184</v>
      </c>
      <c r="G21" s="177" t="s">
        <v>1185</v>
      </c>
    </row>
    <row r="22" spans="1:7" ht="56.25">
      <c r="A22" s="381"/>
      <c r="B22" s="175" t="s">
        <v>300</v>
      </c>
      <c r="C22" s="177" t="s">
        <v>1195</v>
      </c>
      <c r="D22" s="177" t="s">
        <v>1196</v>
      </c>
      <c r="E22" s="177" t="s">
        <v>1197</v>
      </c>
      <c r="F22" s="177" t="s">
        <v>1184</v>
      </c>
      <c r="G22" s="177" t="s">
        <v>1185</v>
      </c>
    </row>
    <row r="23" spans="1:7" ht="382.5">
      <c r="A23" s="381"/>
      <c r="B23" s="175" t="s">
        <v>310</v>
      </c>
      <c r="C23" s="76" t="s">
        <v>1198</v>
      </c>
      <c r="D23" s="76" t="s">
        <v>1199</v>
      </c>
      <c r="E23" s="76" t="s">
        <v>1200</v>
      </c>
      <c r="F23" s="177" t="s">
        <v>1184</v>
      </c>
      <c r="G23" s="177" t="s">
        <v>1185</v>
      </c>
    </row>
    <row r="24" spans="1:7" ht="382.5">
      <c r="A24" s="381"/>
      <c r="B24" s="175" t="s">
        <v>311</v>
      </c>
      <c r="C24" s="76" t="s">
        <v>1198</v>
      </c>
      <c r="D24" s="76" t="s">
        <v>1199</v>
      </c>
      <c r="E24" s="76" t="s">
        <v>1200</v>
      </c>
      <c r="F24" s="177" t="s">
        <v>1184</v>
      </c>
      <c r="G24" s="177" t="s">
        <v>1185</v>
      </c>
    </row>
    <row r="25" spans="1:7" ht="56.25">
      <c r="A25" s="381"/>
      <c r="B25" s="175" t="s">
        <v>312</v>
      </c>
      <c r="C25" s="177" t="s">
        <v>1195</v>
      </c>
      <c r="D25" s="177" t="s">
        <v>1196</v>
      </c>
      <c r="E25" s="177" t="s">
        <v>1197</v>
      </c>
      <c r="F25" s="177" t="s">
        <v>1184</v>
      </c>
      <c r="G25" s="177" t="s">
        <v>1185</v>
      </c>
    </row>
    <row r="26" spans="1:7" ht="56.25">
      <c r="A26" s="381"/>
      <c r="B26" s="175" t="s">
        <v>313</v>
      </c>
      <c r="C26" s="177" t="s">
        <v>1195</v>
      </c>
      <c r="D26" s="177" t="s">
        <v>1196</v>
      </c>
      <c r="E26" s="177" t="s">
        <v>1197</v>
      </c>
      <c r="F26" s="177" t="s">
        <v>1184</v>
      </c>
      <c r="G26" s="177" t="s">
        <v>1185</v>
      </c>
    </row>
    <row r="27" spans="1:7" ht="56.25">
      <c r="A27" s="381"/>
      <c r="B27" s="175" t="s">
        <v>314</v>
      </c>
      <c r="C27" s="177" t="s">
        <v>1193</v>
      </c>
      <c r="D27" s="177" t="s">
        <v>1194</v>
      </c>
      <c r="E27" s="177" t="s">
        <v>1294</v>
      </c>
      <c r="F27" s="177" t="s">
        <v>1184</v>
      </c>
      <c r="G27" s="177" t="s">
        <v>1185</v>
      </c>
    </row>
    <row r="28" spans="1:7" ht="56.25">
      <c r="A28" s="381"/>
      <c r="B28" s="175" t="s">
        <v>315</v>
      </c>
      <c r="C28" s="177" t="s">
        <v>1193</v>
      </c>
      <c r="D28" s="177" t="s">
        <v>1194</v>
      </c>
      <c r="E28" s="177" t="s">
        <v>1294</v>
      </c>
      <c r="F28" s="177" t="s">
        <v>1184</v>
      </c>
      <c r="G28" s="177" t="s">
        <v>1185</v>
      </c>
    </row>
    <row r="29" spans="1:7" ht="56.25">
      <c r="A29" s="381"/>
      <c r="B29" s="175" t="s">
        <v>668</v>
      </c>
      <c r="C29" s="177" t="s">
        <v>1195</v>
      </c>
      <c r="D29" s="177" t="s">
        <v>1196</v>
      </c>
      <c r="E29" s="177" t="s">
        <v>1197</v>
      </c>
      <c r="F29" s="177" t="s">
        <v>1184</v>
      </c>
      <c r="G29" s="177" t="s">
        <v>1185</v>
      </c>
    </row>
    <row r="30" spans="1:7" ht="90">
      <c r="A30" s="381"/>
      <c r="B30" s="175" t="s">
        <v>317</v>
      </c>
      <c r="C30" s="76" t="s">
        <v>1190</v>
      </c>
      <c r="D30" s="76" t="s">
        <v>1191</v>
      </c>
      <c r="E30" s="76" t="s">
        <v>1192</v>
      </c>
      <c r="F30" s="177" t="s">
        <v>1184</v>
      </c>
      <c r="G30" s="177" t="s">
        <v>1185</v>
      </c>
    </row>
    <row r="31" spans="1:7" ht="90">
      <c r="A31" s="381"/>
      <c r="B31" s="175" t="s">
        <v>1180</v>
      </c>
      <c r="C31" s="76" t="s">
        <v>1190</v>
      </c>
      <c r="D31" s="76" t="s">
        <v>1191</v>
      </c>
      <c r="E31" s="76" t="s">
        <v>1192</v>
      </c>
      <c r="F31" s="177" t="s">
        <v>1184</v>
      </c>
      <c r="G31" s="177" t="s">
        <v>1185</v>
      </c>
    </row>
    <row r="32" spans="1:7" ht="56.25">
      <c r="A32" s="381"/>
      <c r="B32" s="175" t="s">
        <v>319</v>
      </c>
      <c r="C32" s="76" t="s">
        <v>1299</v>
      </c>
      <c r="D32" s="177" t="s">
        <v>1196</v>
      </c>
      <c r="E32" s="218" t="s">
        <v>1298</v>
      </c>
      <c r="F32" s="177" t="s">
        <v>1184</v>
      </c>
      <c r="G32" s="177" t="s">
        <v>1185</v>
      </c>
    </row>
    <row r="33" spans="1:7" ht="56.25">
      <c r="A33" s="381"/>
      <c r="B33" s="175" t="s">
        <v>320</v>
      </c>
      <c r="C33" s="177" t="s">
        <v>1195</v>
      </c>
      <c r="D33" s="177" t="s">
        <v>1196</v>
      </c>
      <c r="E33" s="177" t="s">
        <v>1197</v>
      </c>
      <c r="F33" s="177" t="s">
        <v>1184</v>
      </c>
      <c r="G33" s="177" t="s">
        <v>1185</v>
      </c>
    </row>
    <row r="34" spans="1:7" s="223" customFormat="1" ht="56.25">
      <c r="A34" s="381"/>
      <c r="B34" s="222" t="s">
        <v>332</v>
      </c>
      <c r="C34" s="221" t="s">
        <v>1316</v>
      </c>
      <c r="D34" s="220" t="s">
        <v>1196</v>
      </c>
      <c r="E34" s="221" t="s">
        <v>1315</v>
      </c>
      <c r="F34" s="220" t="s">
        <v>1184</v>
      </c>
      <c r="G34" s="220" t="s">
        <v>1185</v>
      </c>
    </row>
    <row r="35" spans="1:7" ht="56.25">
      <c r="A35" s="381"/>
      <c r="B35" s="175" t="s">
        <v>335</v>
      </c>
      <c r="C35" s="177" t="s">
        <v>1181</v>
      </c>
      <c r="D35" s="76" t="s">
        <v>1182</v>
      </c>
      <c r="E35" s="177" t="s">
        <v>1183</v>
      </c>
      <c r="F35" s="177" t="s">
        <v>1184</v>
      </c>
      <c r="G35" s="177" t="s">
        <v>1185</v>
      </c>
    </row>
    <row r="36" spans="1:7" ht="56.25">
      <c r="A36" s="381"/>
      <c r="B36" s="175" t="s">
        <v>337</v>
      </c>
      <c r="C36" s="177" t="s">
        <v>1181</v>
      </c>
      <c r="D36" s="76" t="s">
        <v>1182</v>
      </c>
      <c r="E36" s="177" t="s">
        <v>1183</v>
      </c>
      <c r="F36" s="177" t="s">
        <v>1184</v>
      </c>
      <c r="G36" s="177" t="s">
        <v>1185</v>
      </c>
    </row>
    <row r="37" spans="1:7" ht="90">
      <c r="A37" s="381"/>
      <c r="B37" s="175" t="s">
        <v>340</v>
      </c>
      <c r="C37" s="76" t="s">
        <v>1190</v>
      </c>
      <c r="D37" s="76" t="s">
        <v>1191</v>
      </c>
      <c r="E37" s="76" t="s">
        <v>1192</v>
      </c>
      <c r="F37" s="177" t="s">
        <v>1184</v>
      </c>
      <c r="G37" s="177" t="s">
        <v>1185</v>
      </c>
    </row>
    <row r="38" spans="1:7" ht="298.5" customHeight="1">
      <c r="A38" s="381"/>
      <c r="B38" s="175" t="s">
        <v>343</v>
      </c>
      <c r="C38" s="76" t="s">
        <v>1198</v>
      </c>
      <c r="D38" s="76" t="s">
        <v>1199</v>
      </c>
      <c r="E38" s="76" t="s">
        <v>1200</v>
      </c>
      <c r="F38" s="177" t="s">
        <v>1184</v>
      </c>
      <c r="G38" s="177" t="s">
        <v>1185</v>
      </c>
    </row>
    <row r="39" spans="1:7" ht="90">
      <c r="A39" s="381"/>
      <c r="B39" s="175" t="s">
        <v>346</v>
      </c>
      <c r="C39" s="76" t="s">
        <v>1190</v>
      </c>
      <c r="D39" s="76" t="s">
        <v>1191</v>
      </c>
      <c r="E39" s="76" t="s">
        <v>1192</v>
      </c>
      <c r="F39" s="177" t="s">
        <v>1184</v>
      </c>
      <c r="G39" s="177" t="s">
        <v>1185</v>
      </c>
    </row>
    <row r="40" spans="1:7" ht="90">
      <c r="A40" s="381"/>
      <c r="B40" s="175" t="s">
        <v>348</v>
      </c>
      <c r="C40" s="76" t="s">
        <v>1190</v>
      </c>
      <c r="D40" s="76" t="s">
        <v>1191</v>
      </c>
      <c r="E40" s="76" t="s">
        <v>1192</v>
      </c>
      <c r="F40" s="177" t="s">
        <v>1184</v>
      </c>
      <c r="G40" s="177" t="s">
        <v>1185</v>
      </c>
    </row>
    <row r="41" spans="1:7" ht="56.25">
      <c r="A41" s="381"/>
      <c r="B41" s="175" t="s">
        <v>350</v>
      </c>
      <c r="C41" s="177" t="s">
        <v>1195</v>
      </c>
      <c r="D41" s="177" t="s">
        <v>1196</v>
      </c>
      <c r="E41" s="177" t="s">
        <v>1197</v>
      </c>
      <c r="F41" s="177" t="s">
        <v>1184</v>
      </c>
      <c r="G41" s="177" t="s">
        <v>1185</v>
      </c>
    </row>
    <row r="42" spans="1:7" ht="56.25">
      <c r="A42" s="381"/>
      <c r="B42" s="175" t="s">
        <v>701</v>
      </c>
      <c r="C42" s="177" t="s">
        <v>1195</v>
      </c>
      <c r="D42" s="177" t="s">
        <v>1196</v>
      </c>
      <c r="E42" s="177" t="s">
        <v>1197</v>
      </c>
      <c r="F42" s="177" t="s">
        <v>1184</v>
      </c>
      <c r="G42" s="177" t="s">
        <v>1185</v>
      </c>
    </row>
    <row r="43" spans="1:7" ht="56.25">
      <c r="A43" s="381"/>
      <c r="B43" s="175" t="s">
        <v>354</v>
      </c>
      <c r="C43" s="177" t="s">
        <v>1195</v>
      </c>
      <c r="D43" s="177" t="s">
        <v>1196</v>
      </c>
      <c r="E43" s="177" t="s">
        <v>1197</v>
      </c>
      <c r="F43" s="177" t="s">
        <v>1184</v>
      </c>
      <c r="G43" s="177" t="s">
        <v>1185</v>
      </c>
    </row>
    <row r="44" spans="1:7" ht="56.25">
      <c r="A44" s="381"/>
      <c r="B44" s="175" t="s">
        <v>357</v>
      </c>
      <c r="C44" s="177" t="s">
        <v>1195</v>
      </c>
      <c r="D44" s="177" t="s">
        <v>1196</v>
      </c>
      <c r="E44" s="177" t="s">
        <v>1197</v>
      </c>
      <c r="F44" s="177" t="s">
        <v>1184</v>
      </c>
      <c r="G44" s="177" t="s">
        <v>1185</v>
      </c>
    </row>
    <row r="45" spans="1:7" ht="56.25">
      <c r="A45" s="381"/>
      <c r="B45" s="175" t="s">
        <v>359</v>
      </c>
      <c r="C45" s="177" t="s">
        <v>1195</v>
      </c>
      <c r="D45" s="177" t="s">
        <v>1196</v>
      </c>
      <c r="E45" s="177" t="s">
        <v>1197</v>
      </c>
      <c r="F45" s="177" t="s">
        <v>1184</v>
      </c>
      <c r="G45" s="177" t="s">
        <v>1185</v>
      </c>
    </row>
    <row r="46" spans="1:7" ht="56.25">
      <c r="A46" s="381"/>
      <c r="B46" s="175" t="s">
        <v>361</v>
      </c>
      <c r="C46" s="177" t="s">
        <v>1195</v>
      </c>
      <c r="D46" s="177" t="s">
        <v>1196</v>
      </c>
      <c r="E46" s="177" t="s">
        <v>1197</v>
      </c>
      <c r="F46" s="177" t="s">
        <v>1184</v>
      </c>
      <c r="G46" s="177" t="s">
        <v>1185</v>
      </c>
    </row>
    <row r="47" spans="1:7" ht="56.25">
      <c r="A47" s="381"/>
      <c r="B47" s="175" t="s">
        <v>363</v>
      </c>
      <c r="C47" s="177" t="s">
        <v>1195</v>
      </c>
      <c r="D47" s="177" t="s">
        <v>1196</v>
      </c>
      <c r="E47" s="177" t="s">
        <v>1197</v>
      </c>
      <c r="F47" s="177" t="s">
        <v>1184</v>
      </c>
      <c r="G47" s="177" t="s">
        <v>1185</v>
      </c>
    </row>
    <row r="48" spans="1:7" ht="56.25">
      <c r="A48" s="381"/>
      <c r="B48" s="175" t="s">
        <v>364</v>
      </c>
      <c r="C48" s="177" t="s">
        <v>1195</v>
      </c>
      <c r="D48" s="177" t="s">
        <v>1196</v>
      </c>
      <c r="E48" s="177" t="s">
        <v>1197</v>
      </c>
      <c r="F48" s="177" t="s">
        <v>1184</v>
      </c>
      <c r="G48" s="177" t="s">
        <v>1185</v>
      </c>
    </row>
    <row r="49" spans="1:7" ht="56.25">
      <c r="A49" s="381"/>
      <c r="B49" s="222" t="s">
        <v>367</v>
      </c>
      <c r="C49" s="221" t="s">
        <v>1316</v>
      </c>
      <c r="D49" s="220" t="s">
        <v>1196</v>
      </c>
      <c r="E49" s="221" t="s">
        <v>1315</v>
      </c>
      <c r="F49" s="220" t="s">
        <v>1184</v>
      </c>
      <c r="G49" s="220" t="s">
        <v>1185</v>
      </c>
    </row>
    <row r="50" spans="1:7" ht="56.25">
      <c r="A50" s="381"/>
      <c r="B50" s="175" t="s">
        <v>368</v>
      </c>
      <c r="C50" s="177" t="s">
        <v>1181</v>
      </c>
      <c r="D50" s="76" t="s">
        <v>1182</v>
      </c>
      <c r="E50" s="177" t="s">
        <v>1183</v>
      </c>
      <c r="F50" s="177" t="s">
        <v>1184</v>
      </c>
      <c r="G50" s="177" t="s">
        <v>1185</v>
      </c>
    </row>
    <row r="51" spans="1:7" ht="56.25">
      <c r="A51" s="381"/>
      <c r="B51" s="175" t="s">
        <v>369</v>
      </c>
      <c r="C51" s="177" t="s">
        <v>1181</v>
      </c>
      <c r="D51" s="76" t="s">
        <v>1182</v>
      </c>
      <c r="E51" s="177" t="s">
        <v>1183</v>
      </c>
      <c r="F51" s="177" t="s">
        <v>1184</v>
      </c>
      <c r="G51" s="177" t="s">
        <v>1185</v>
      </c>
    </row>
    <row r="52" spans="1:7" ht="56.25">
      <c r="A52" s="381"/>
      <c r="B52" s="175" t="s">
        <v>370</v>
      </c>
      <c r="C52" s="176" t="s">
        <v>1181</v>
      </c>
      <c r="D52" s="213" t="s">
        <v>1182</v>
      </c>
      <c r="E52" s="177" t="s">
        <v>1183</v>
      </c>
      <c r="F52" s="176" t="s">
        <v>1184</v>
      </c>
      <c r="G52" s="176" t="s">
        <v>1185</v>
      </c>
    </row>
    <row r="53" spans="1:7" ht="90">
      <c r="A53" s="381"/>
      <c r="B53" s="175" t="s">
        <v>371</v>
      </c>
      <c r="C53" s="76" t="s">
        <v>1190</v>
      </c>
      <c r="D53" s="76" t="s">
        <v>1191</v>
      </c>
      <c r="E53" s="76" t="s">
        <v>1192</v>
      </c>
      <c r="F53" s="177" t="s">
        <v>1184</v>
      </c>
      <c r="G53" s="177" t="s">
        <v>1185</v>
      </c>
    </row>
    <row r="54" spans="1:7" ht="56.25">
      <c r="A54" s="381"/>
      <c r="B54" s="175" t="s">
        <v>372</v>
      </c>
      <c r="C54" s="177" t="s">
        <v>1181</v>
      </c>
      <c r="D54" s="76" t="s">
        <v>1182</v>
      </c>
      <c r="E54" s="177" t="s">
        <v>1183</v>
      </c>
      <c r="F54" s="177" t="s">
        <v>1184</v>
      </c>
      <c r="G54" s="177" t="s">
        <v>1185</v>
      </c>
    </row>
    <row r="55" spans="1:7" ht="90">
      <c r="A55" s="381"/>
      <c r="B55" s="175" t="s">
        <v>373</v>
      </c>
      <c r="C55" s="76" t="s">
        <v>1190</v>
      </c>
      <c r="D55" s="76" t="s">
        <v>1191</v>
      </c>
      <c r="E55" s="76" t="s">
        <v>1192</v>
      </c>
      <c r="F55" s="177" t="s">
        <v>1184</v>
      </c>
      <c r="G55" s="177" t="s">
        <v>1185</v>
      </c>
    </row>
    <row r="56" spans="1:7" ht="67.5">
      <c r="A56" s="381"/>
      <c r="B56" s="175" t="s">
        <v>374</v>
      </c>
      <c r="C56" s="76" t="s">
        <v>1188</v>
      </c>
      <c r="D56" s="76" t="s">
        <v>1189</v>
      </c>
      <c r="E56" s="76" t="s">
        <v>1189</v>
      </c>
      <c r="F56" s="177" t="s">
        <v>1184</v>
      </c>
      <c r="G56" s="177" t="s">
        <v>1185</v>
      </c>
    </row>
    <row r="57" spans="1:7" ht="67.5">
      <c r="A57" s="381"/>
      <c r="B57" s="175" t="s">
        <v>375</v>
      </c>
      <c r="C57" s="76" t="s">
        <v>1188</v>
      </c>
      <c r="D57" s="76" t="s">
        <v>1189</v>
      </c>
      <c r="E57" s="76" t="s">
        <v>1189</v>
      </c>
      <c r="F57" s="177" t="s">
        <v>1184</v>
      </c>
      <c r="G57" s="177" t="s">
        <v>1185</v>
      </c>
    </row>
    <row r="58" spans="1:7" ht="90">
      <c r="A58" s="381"/>
      <c r="B58" s="175" t="s">
        <v>376</v>
      </c>
      <c r="C58" s="76" t="s">
        <v>1190</v>
      </c>
      <c r="D58" s="76" t="s">
        <v>1191</v>
      </c>
      <c r="E58" s="76" t="s">
        <v>1192</v>
      </c>
      <c r="F58" s="177" t="s">
        <v>1184</v>
      </c>
      <c r="G58" s="177" t="s">
        <v>1185</v>
      </c>
    </row>
    <row r="59" spans="1:7" ht="90">
      <c r="A59" s="381"/>
      <c r="B59" s="175" t="s">
        <v>377</v>
      </c>
      <c r="C59" s="76" t="s">
        <v>1190</v>
      </c>
      <c r="D59" s="76" t="s">
        <v>1191</v>
      </c>
      <c r="E59" s="76" t="s">
        <v>1192</v>
      </c>
      <c r="F59" s="177" t="s">
        <v>1184</v>
      </c>
      <c r="G59" s="177" t="s">
        <v>1185</v>
      </c>
    </row>
    <row r="60" spans="1:7" ht="90">
      <c r="A60" s="381"/>
      <c r="B60" s="175" t="s">
        <v>378</v>
      </c>
      <c r="C60" s="76" t="s">
        <v>1190</v>
      </c>
      <c r="D60" s="76" t="s">
        <v>1191</v>
      </c>
      <c r="E60" s="76" t="s">
        <v>1192</v>
      </c>
      <c r="F60" s="177" t="s">
        <v>1184</v>
      </c>
      <c r="G60" s="177" t="s">
        <v>1185</v>
      </c>
    </row>
    <row r="61" spans="1:7" ht="90">
      <c r="A61" s="381"/>
      <c r="B61" s="175" t="s">
        <v>379</v>
      </c>
      <c r="C61" s="76" t="s">
        <v>1190</v>
      </c>
      <c r="D61" s="76" t="s">
        <v>1191</v>
      </c>
      <c r="E61" s="76" t="s">
        <v>1192</v>
      </c>
      <c r="F61" s="177" t="s">
        <v>1184</v>
      </c>
      <c r="G61" s="177" t="s">
        <v>1185</v>
      </c>
    </row>
    <row r="62" spans="1:7" ht="90">
      <c r="A62" s="381"/>
      <c r="B62" s="175" t="s">
        <v>380</v>
      </c>
      <c r="C62" s="76" t="s">
        <v>1190</v>
      </c>
      <c r="D62" s="76" t="s">
        <v>1191</v>
      </c>
      <c r="E62" s="76" t="s">
        <v>1192</v>
      </c>
      <c r="F62" s="177" t="s">
        <v>1184</v>
      </c>
      <c r="G62" s="177" t="s">
        <v>1185</v>
      </c>
    </row>
    <row r="63" spans="1:7" ht="56.25">
      <c r="A63" s="381"/>
      <c r="B63" s="175" t="s">
        <v>381</v>
      </c>
      <c r="C63" s="177" t="s">
        <v>1193</v>
      </c>
      <c r="D63" s="177" t="s">
        <v>1194</v>
      </c>
      <c r="E63" s="177" t="s">
        <v>1294</v>
      </c>
      <c r="F63" s="177" t="s">
        <v>1184</v>
      </c>
      <c r="G63" s="177" t="s">
        <v>1185</v>
      </c>
    </row>
    <row r="64" spans="1:7" ht="56.25">
      <c r="A64" s="381"/>
      <c r="B64" s="175" t="s">
        <v>382</v>
      </c>
      <c r="C64" s="177" t="s">
        <v>1193</v>
      </c>
      <c r="D64" s="177" t="s">
        <v>1194</v>
      </c>
      <c r="E64" s="177" t="s">
        <v>1294</v>
      </c>
      <c r="F64" s="177" t="s">
        <v>1184</v>
      </c>
      <c r="G64" s="177" t="s">
        <v>1185</v>
      </c>
    </row>
    <row r="65" spans="1:7" ht="56.25">
      <c r="A65" s="381"/>
      <c r="B65" s="175" t="s">
        <v>383</v>
      </c>
      <c r="C65" s="177" t="s">
        <v>1193</v>
      </c>
      <c r="D65" s="177" t="s">
        <v>1194</v>
      </c>
      <c r="E65" s="177" t="s">
        <v>1294</v>
      </c>
      <c r="F65" s="177" t="s">
        <v>1184</v>
      </c>
      <c r="G65" s="177" t="s">
        <v>1185</v>
      </c>
    </row>
    <row r="66" spans="1:7" ht="90">
      <c r="A66" s="381"/>
      <c r="B66" s="175" t="s">
        <v>384</v>
      </c>
      <c r="C66" s="76" t="s">
        <v>1190</v>
      </c>
      <c r="D66" s="76" t="s">
        <v>1191</v>
      </c>
      <c r="E66" s="76" t="s">
        <v>1192</v>
      </c>
      <c r="F66" s="177" t="s">
        <v>1184</v>
      </c>
      <c r="G66" s="177" t="s">
        <v>1185</v>
      </c>
    </row>
    <row r="67" spans="1:7" ht="56.25">
      <c r="A67" s="381"/>
      <c r="B67" s="175" t="s">
        <v>385</v>
      </c>
      <c r="C67" s="177" t="s">
        <v>1195</v>
      </c>
      <c r="D67" s="177" t="s">
        <v>1196</v>
      </c>
      <c r="E67" s="177" t="s">
        <v>1197</v>
      </c>
      <c r="F67" s="177" t="s">
        <v>1184</v>
      </c>
      <c r="G67" s="177" t="s">
        <v>1185</v>
      </c>
    </row>
    <row r="68" spans="1:7" ht="56.25">
      <c r="A68" s="381"/>
      <c r="B68" s="175" t="s">
        <v>386</v>
      </c>
      <c r="C68" s="177" t="s">
        <v>1195</v>
      </c>
      <c r="D68" s="177" t="s">
        <v>1196</v>
      </c>
      <c r="E68" s="177" t="s">
        <v>1197</v>
      </c>
      <c r="F68" s="177" t="s">
        <v>1184</v>
      </c>
      <c r="G68" s="177" t="s">
        <v>1185</v>
      </c>
    </row>
    <row r="69" spans="1:7" ht="56.25">
      <c r="A69" s="381"/>
      <c r="B69" s="175" t="s">
        <v>387</v>
      </c>
      <c r="C69" s="177" t="s">
        <v>1195</v>
      </c>
      <c r="D69" s="177" t="s">
        <v>1196</v>
      </c>
      <c r="E69" s="177" t="s">
        <v>1197</v>
      </c>
      <c r="F69" s="177" t="s">
        <v>1184</v>
      </c>
      <c r="G69" s="177" t="s">
        <v>1185</v>
      </c>
    </row>
    <row r="70" spans="1:7" ht="56.25">
      <c r="A70" s="381"/>
      <c r="B70" s="175" t="s">
        <v>388</v>
      </c>
      <c r="C70" s="177" t="s">
        <v>1195</v>
      </c>
      <c r="D70" s="177" t="s">
        <v>1196</v>
      </c>
      <c r="E70" s="177" t="s">
        <v>1197</v>
      </c>
      <c r="F70" s="177" t="s">
        <v>1184</v>
      </c>
      <c r="G70" s="177" t="s">
        <v>1185</v>
      </c>
    </row>
    <row r="72" spans="1:7">
      <c r="A72" s="310" t="s">
        <v>1176</v>
      </c>
      <c r="B72" s="324"/>
      <c r="C72" s="324"/>
      <c r="D72" s="324"/>
      <c r="E72" s="324"/>
      <c r="F72" s="324"/>
      <c r="G72" s="324"/>
    </row>
    <row r="73" spans="1:7" ht="45">
      <c r="A73" s="174" t="s">
        <v>190</v>
      </c>
      <c r="B73" s="174" t="s">
        <v>67</v>
      </c>
      <c r="C73" s="174" t="s">
        <v>160</v>
      </c>
      <c r="D73" s="174" t="s">
        <v>161</v>
      </c>
      <c r="E73" s="174" t="s">
        <v>163</v>
      </c>
      <c r="F73" s="174" t="s">
        <v>162</v>
      </c>
      <c r="G73" s="174" t="s">
        <v>159</v>
      </c>
    </row>
    <row r="74" spans="1:7" ht="56.25">
      <c r="A74" s="380" t="s">
        <v>1202</v>
      </c>
      <c r="B74" s="175" t="s">
        <v>237</v>
      </c>
      <c r="C74" s="177" t="s">
        <v>1181</v>
      </c>
      <c r="D74" s="76" t="s">
        <v>1182</v>
      </c>
      <c r="E74" s="177" t="s">
        <v>1183</v>
      </c>
      <c r="F74" s="177" t="s">
        <v>1184</v>
      </c>
      <c r="G74" s="177" t="s">
        <v>1185</v>
      </c>
    </row>
    <row r="75" spans="1:7" ht="56.25">
      <c r="A75" s="381"/>
      <c r="B75" s="175" t="s">
        <v>279</v>
      </c>
      <c r="C75" s="177" t="s">
        <v>1181</v>
      </c>
      <c r="D75" s="76" t="s">
        <v>1182</v>
      </c>
      <c r="E75" s="177" t="s">
        <v>1183</v>
      </c>
      <c r="F75" s="177" t="s">
        <v>1184</v>
      </c>
      <c r="G75" s="177" t="s">
        <v>1185</v>
      </c>
    </row>
    <row r="76" spans="1:7" ht="56.25">
      <c r="A76" s="381"/>
      <c r="B76" s="175" t="s">
        <v>282</v>
      </c>
      <c r="C76" s="177" t="s">
        <v>1181</v>
      </c>
      <c r="D76" s="76" t="s">
        <v>1182</v>
      </c>
      <c r="E76" s="177" t="s">
        <v>1183</v>
      </c>
      <c r="F76" s="177" t="s">
        <v>1184</v>
      </c>
      <c r="G76" s="177" t="s">
        <v>1185</v>
      </c>
    </row>
    <row r="77" spans="1:7" ht="67.5">
      <c r="A77" s="381"/>
      <c r="B77" s="175" t="s">
        <v>215</v>
      </c>
      <c r="C77" s="76" t="s">
        <v>1186</v>
      </c>
      <c r="D77" s="76" t="s">
        <v>1182</v>
      </c>
      <c r="E77" s="76" t="s">
        <v>1187</v>
      </c>
      <c r="F77" s="177" t="s">
        <v>1184</v>
      </c>
      <c r="G77" s="177" t="s">
        <v>1185</v>
      </c>
    </row>
    <row r="78" spans="1:7" ht="56.25">
      <c r="A78" s="381"/>
      <c r="B78" s="175" t="s">
        <v>283</v>
      </c>
      <c r="C78" s="177" t="s">
        <v>1181</v>
      </c>
      <c r="D78" s="76" t="s">
        <v>1182</v>
      </c>
      <c r="E78" s="177" t="s">
        <v>1183</v>
      </c>
      <c r="F78" s="177" t="s">
        <v>1184</v>
      </c>
      <c r="G78" s="177" t="s">
        <v>1185</v>
      </c>
    </row>
    <row r="79" spans="1:7" ht="56.25">
      <c r="A79" s="381"/>
      <c r="B79" s="175" t="s">
        <v>532</v>
      </c>
      <c r="C79" s="177" t="s">
        <v>1181</v>
      </c>
      <c r="D79" s="76" t="s">
        <v>1182</v>
      </c>
      <c r="E79" s="177" t="s">
        <v>1183</v>
      </c>
      <c r="F79" s="177" t="s">
        <v>1184</v>
      </c>
      <c r="G79" s="177" t="s">
        <v>1185</v>
      </c>
    </row>
    <row r="80" spans="1:7" ht="67.5">
      <c r="A80" s="381"/>
      <c r="B80" s="175" t="s">
        <v>1177</v>
      </c>
      <c r="C80" s="76" t="s">
        <v>1188</v>
      </c>
      <c r="D80" s="76" t="s">
        <v>1189</v>
      </c>
      <c r="E80" s="76" t="s">
        <v>1189</v>
      </c>
      <c r="F80" s="177" t="s">
        <v>1184</v>
      </c>
      <c r="G80" s="177" t="s">
        <v>1185</v>
      </c>
    </row>
    <row r="81" spans="1:7" ht="90">
      <c r="A81" s="381"/>
      <c r="B81" s="175" t="s">
        <v>291</v>
      </c>
      <c r="C81" s="76" t="s">
        <v>1190</v>
      </c>
      <c r="D81" s="76" t="s">
        <v>1191</v>
      </c>
      <c r="E81" s="76" t="s">
        <v>1192</v>
      </c>
      <c r="F81" s="177" t="s">
        <v>1184</v>
      </c>
      <c r="G81" s="177" t="s">
        <v>1185</v>
      </c>
    </row>
    <row r="82" spans="1:7" ht="90">
      <c r="A82" s="381"/>
      <c r="B82" s="175" t="s">
        <v>1178</v>
      </c>
      <c r="C82" s="76" t="s">
        <v>1190</v>
      </c>
      <c r="D82" s="76" t="s">
        <v>1191</v>
      </c>
      <c r="E82" s="76" t="s">
        <v>1192</v>
      </c>
      <c r="F82" s="177" t="s">
        <v>1184</v>
      </c>
      <c r="G82" s="177" t="s">
        <v>1185</v>
      </c>
    </row>
    <row r="83" spans="1:7" ht="90">
      <c r="A83" s="381"/>
      <c r="B83" s="175" t="s">
        <v>1179</v>
      </c>
      <c r="C83" s="76" t="s">
        <v>1190</v>
      </c>
      <c r="D83" s="76" t="s">
        <v>1191</v>
      </c>
      <c r="E83" s="76" t="s">
        <v>1192</v>
      </c>
      <c r="F83" s="177" t="s">
        <v>1184</v>
      </c>
      <c r="G83" s="177" t="s">
        <v>1185</v>
      </c>
    </row>
    <row r="84" spans="1:7" ht="90">
      <c r="A84" s="381"/>
      <c r="B84" s="175" t="s">
        <v>295</v>
      </c>
      <c r="C84" s="76" t="s">
        <v>1190</v>
      </c>
      <c r="D84" s="76" t="s">
        <v>1191</v>
      </c>
      <c r="E84" s="76" t="s">
        <v>1192</v>
      </c>
      <c r="F84" s="177" t="s">
        <v>1184</v>
      </c>
      <c r="G84" s="177" t="s">
        <v>1185</v>
      </c>
    </row>
    <row r="85" spans="1:7" ht="56.25">
      <c r="A85" s="381"/>
      <c r="B85" s="175" t="s">
        <v>296</v>
      </c>
      <c r="C85" s="177" t="s">
        <v>1193</v>
      </c>
      <c r="D85" s="177" t="s">
        <v>1194</v>
      </c>
      <c r="E85" s="177" t="s">
        <v>1294</v>
      </c>
      <c r="F85" s="177" t="s">
        <v>1184</v>
      </c>
      <c r="G85" s="177" t="s">
        <v>1185</v>
      </c>
    </row>
    <row r="86" spans="1:7" ht="56.25">
      <c r="A86" s="381"/>
      <c r="B86" s="175" t="s">
        <v>297</v>
      </c>
      <c r="C86" s="177" t="s">
        <v>1195</v>
      </c>
      <c r="D86" s="177" t="s">
        <v>1196</v>
      </c>
      <c r="E86" s="177" t="s">
        <v>1197</v>
      </c>
      <c r="F86" s="177" t="s">
        <v>1184</v>
      </c>
      <c r="G86" s="177" t="s">
        <v>1185</v>
      </c>
    </row>
    <row r="87" spans="1:7" ht="56.25">
      <c r="A87" s="381"/>
      <c r="B87" s="175" t="s">
        <v>298</v>
      </c>
      <c r="C87" s="177" t="s">
        <v>1195</v>
      </c>
      <c r="D87" s="177" t="s">
        <v>1196</v>
      </c>
      <c r="E87" s="177" t="s">
        <v>1197</v>
      </c>
      <c r="F87" s="177" t="s">
        <v>1184</v>
      </c>
      <c r="G87" s="177" t="s">
        <v>1185</v>
      </c>
    </row>
    <row r="88" spans="1:7" ht="56.25">
      <c r="A88" s="381"/>
      <c r="B88" s="175" t="s">
        <v>299</v>
      </c>
      <c r="C88" s="177" t="s">
        <v>1195</v>
      </c>
      <c r="D88" s="177" t="s">
        <v>1196</v>
      </c>
      <c r="E88" s="177" t="s">
        <v>1197</v>
      </c>
      <c r="F88" s="177" t="s">
        <v>1184</v>
      </c>
      <c r="G88" s="177" t="s">
        <v>1185</v>
      </c>
    </row>
    <row r="89" spans="1:7" ht="56.25">
      <c r="A89" s="381"/>
      <c r="B89" s="175" t="s">
        <v>300</v>
      </c>
      <c r="C89" s="177" t="s">
        <v>1195</v>
      </c>
      <c r="D89" s="177" t="s">
        <v>1196</v>
      </c>
      <c r="E89" s="177" t="s">
        <v>1197</v>
      </c>
      <c r="F89" s="177" t="s">
        <v>1184</v>
      </c>
      <c r="G89" s="177" t="s">
        <v>1185</v>
      </c>
    </row>
    <row r="90" spans="1:7" ht="297.75" customHeight="1">
      <c r="A90" s="381"/>
      <c r="B90" s="175" t="s">
        <v>310</v>
      </c>
      <c r="C90" s="76" t="s">
        <v>1198</v>
      </c>
      <c r="D90" s="76" t="s">
        <v>1199</v>
      </c>
      <c r="E90" s="76" t="s">
        <v>1200</v>
      </c>
      <c r="F90" s="177" t="s">
        <v>1184</v>
      </c>
      <c r="G90" s="177" t="s">
        <v>1185</v>
      </c>
    </row>
    <row r="91" spans="1:7" ht="382.5">
      <c r="A91" s="381"/>
      <c r="B91" s="175" t="s">
        <v>311</v>
      </c>
      <c r="C91" s="76" t="s">
        <v>1198</v>
      </c>
      <c r="D91" s="76" t="s">
        <v>1199</v>
      </c>
      <c r="E91" s="76" t="s">
        <v>1200</v>
      </c>
      <c r="F91" s="177" t="s">
        <v>1184</v>
      </c>
      <c r="G91" s="177" t="s">
        <v>1185</v>
      </c>
    </row>
    <row r="92" spans="1:7" ht="56.25">
      <c r="A92" s="381"/>
      <c r="B92" s="175" t="s">
        <v>312</v>
      </c>
      <c r="C92" s="177" t="s">
        <v>1195</v>
      </c>
      <c r="D92" s="177" t="s">
        <v>1196</v>
      </c>
      <c r="E92" s="177" t="s">
        <v>1197</v>
      </c>
      <c r="F92" s="177" t="s">
        <v>1184</v>
      </c>
      <c r="G92" s="177" t="s">
        <v>1185</v>
      </c>
    </row>
    <row r="93" spans="1:7" ht="56.25">
      <c r="A93" s="381"/>
      <c r="B93" s="175" t="s">
        <v>313</v>
      </c>
      <c r="C93" s="177" t="s">
        <v>1195</v>
      </c>
      <c r="D93" s="177" t="s">
        <v>1196</v>
      </c>
      <c r="E93" s="177" t="s">
        <v>1197</v>
      </c>
      <c r="F93" s="177" t="s">
        <v>1184</v>
      </c>
      <c r="G93" s="177" t="s">
        <v>1185</v>
      </c>
    </row>
    <row r="94" spans="1:7" ht="56.25">
      <c r="A94" s="381"/>
      <c r="B94" s="175" t="s">
        <v>314</v>
      </c>
      <c r="C94" s="177" t="s">
        <v>1193</v>
      </c>
      <c r="D94" s="177" t="s">
        <v>1194</v>
      </c>
      <c r="E94" s="177" t="s">
        <v>1294</v>
      </c>
      <c r="F94" s="177" t="s">
        <v>1184</v>
      </c>
      <c r="G94" s="177" t="s">
        <v>1185</v>
      </c>
    </row>
    <row r="95" spans="1:7" ht="56.25">
      <c r="A95" s="381"/>
      <c r="B95" s="175" t="s">
        <v>315</v>
      </c>
      <c r="C95" s="177" t="s">
        <v>1193</v>
      </c>
      <c r="D95" s="177" t="s">
        <v>1194</v>
      </c>
      <c r="E95" s="177" t="s">
        <v>1294</v>
      </c>
      <c r="F95" s="177" t="s">
        <v>1184</v>
      </c>
      <c r="G95" s="177" t="s">
        <v>1185</v>
      </c>
    </row>
    <row r="96" spans="1:7" ht="56.25">
      <c r="A96" s="381"/>
      <c r="B96" s="175" t="s">
        <v>668</v>
      </c>
      <c r="C96" s="177" t="s">
        <v>1195</v>
      </c>
      <c r="D96" s="177" t="s">
        <v>1196</v>
      </c>
      <c r="E96" s="177" t="s">
        <v>1197</v>
      </c>
      <c r="F96" s="177" t="s">
        <v>1184</v>
      </c>
      <c r="G96" s="177" t="s">
        <v>1185</v>
      </c>
    </row>
    <row r="97" spans="1:7" ht="90">
      <c r="A97" s="381"/>
      <c r="B97" s="175" t="s">
        <v>317</v>
      </c>
      <c r="C97" s="76" t="s">
        <v>1190</v>
      </c>
      <c r="D97" s="76" t="s">
        <v>1191</v>
      </c>
      <c r="E97" s="76" t="s">
        <v>1192</v>
      </c>
      <c r="F97" s="177" t="s">
        <v>1184</v>
      </c>
      <c r="G97" s="177" t="s">
        <v>1185</v>
      </c>
    </row>
    <row r="98" spans="1:7" ht="90">
      <c r="A98" s="381"/>
      <c r="B98" s="175" t="s">
        <v>1180</v>
      </c>
      <c r="C98" s="76" t="s">
        <v>1190</v>
      </c>
      <c r="D98" s="76" t="s">
        <v>1191</v>
      </c>
      <c r="E98" s="76" t="s">
        <v>1192</v>
      </c>
      <c r="F98" s="177" t="s">
        <v>1184</v>
      </c>
      <c r="G98" s="177" t="s">
        <v>1185</v>
      </c>
    </row>
    <row r="99" spans="1:7" ht="56.25">
      <c r="A99" s="381"/>
      <c r="B99" s="175" t="s">
        <v>319</v>
      </c>
      <c r="C99" s="76" t="s">
        <v>1299</v>
      </c>
      <c r="D99" s="177" t="s">
        <v>1196</v>
      </c>
      <c r="E99" s="218" t="s">
        <v>1298</v>
      </c>
      <c r="F99" s="177" t="s">
        <v>1184</v>
      </c>
      <c r="G99" s="177" t="s">
        <v>1185</v>
      </c>
    </row>
    <row r="100" spans="1:7" ht="56.25">
      <c r="A100" s="381"/>
      <c r="B100" s="175" t="s">
        <v>320</v>
      </c>
      <c r="C100" s="177" t="s">
        <v>1195</v>
      </c>
      <c r="D100" s="177" t="s">
        <v>1196</v>
      </c>
      <c r="E100" s="177" t="s">
        <v>1197</v>
      </c>
      <c r="F100" s="177" t="s">
        <v>1184</v>
      </c>
      <c r="G100" s="177" t="s">
        <v>1185</v>
      </c>
    </row>
    <row r="101" spans="1:7" ht="56.25">
      <c r="A101" s="381"/>
      <c r="B101" s="222" t="s">
        <v>332</v>
      </c>
      <c r="C101" s="221" t="s">
        <v>1316</v>
      </c>
      <c r="D101" s="220" t="s">
        <v>1196</v>
      </c>
      <c r="E101" s="221" t="s">
        <v>1315</v>
      </c>
      <c r="F101" s="220" t="s">
        <v>1184</v>
      </c>
      <c r="G101" s="220" t="s">
        <v>1185</v>
      </c>
    </row>
    <row r="102" spans="1:7" ht="56.25">
      <c r="A102" s="381"/>
      <c r="B102" s="175" t="s">
        <v>335</v>
      </c>
      <c r="C102" s="177" t="s">
        <v>1181</v>
      </c>
      <c r="D102" s="76" t="s">
        <v>1182</v>
      </c>
      <c r="E102" s="177" t="s">
        <v>1183</v>
      </c>
      <c r="F102" s="177" t="s">
        <v>1184</v>
      </c>
      <c r="G102" s="177" t="s">
        <v>1185</v>
      </c>
    </row>
    <row r="103" spans="1:7" ht="56.25">
      <c r="A103" s="381"/>
      <c r="B103" s="175" t="s">
        <v>337</v>
      </c>
      <c r="C103" s="177" t="s">
        <v>1181</v>
      </c>
      <c r="D103" s="76" t="s">
        <v>1182</v>
      </c>
      <c r="E103" s="177" t="s">
        <v>1183</v>
      </c>
      <c r="F103" s="177" t="s">
        <v>1184</v>
      </c>
      <c r="G103" s="177" t="s">
        <v>1185</v>
      </c>
    </row>
    <row r="104" spans="1:7" ht="90">
      <c r="A104" s="381"/>
      <c r="B104" s="175" t="s">
        <v>340</v>
      </c>
      <c r="C104" s="76" t="s">
        <v>1190</v>
      </c>
      <c r="D104" s="76" t="s">
        <v>1191</v>
      </c>
      <c r="E104" s="76" t="s">
        <v>1192</v>
      </c>
      <c r="F104" s="177" t="s">
        <v>1184</v>
      </c>
      <c r="G104" s="177" t="s">
        <v>1185</v>
      </c>
    </row>
    <row r="105" spans="1:7" ht="306.75" customHeight="1">
      <c r="A105" s="381"/>
      <c r="B105" s="175" t="s">
        <v>343</v>
      </c>
      <c r="C105" s="76" t="s">
        <v>1198</v>
      </c>
      <c r="D105" s="76" t="s">
        <v>1199</v>
      </c>
      <c r="E105" s="76" t="s">
        <v>1200</v>
      </c>
      <c r="F105" s="177" t="s">
        <v>1184</v>
      </c>
      <c r="G105" s="177" t="s">
        <v>1185</v>
      </c>
    </row>
    <row r="106" spans="1:7" ht="90">
      <c r="A106" s="381"/>
      <c r="B106" s="175" t="s">
        <v>346</v>
      </c>
      <c r="C106" s="76" t="s">
        <v>1190</v>
      </c>
      <c r="D106" s="76" t="s">
        <v>1191</v>
      </c>
      <c r="E106" s="76" t="s">
        <v>1192</v>
      </c>
      <c r="F106" s="177" t="s">
        <v>1184</v>
      </c>
      <c r="G106" s="177" t="s">
        <v>1185</v>
      </c>
    </row>
    <row r="107" spans="1:7" ht="90">
      <c r="A107" s="381"/>
      <c r="B107" s="175" t="s">
        <v>348</v>
      </c>
      <c r="C107" s="76" t="s">
        <v>1190</v>
      </c>
      <c r="D107" s="76" t="s">
        <v>1191</v>
      </c>
      <c r="E107" s="76" t="s">
        <v>1192</v>
      </c>
      <c r="F107" s="177" t="s">
        <v>1184</v>
      </c>
      <c r="G107" s="177" t="s">
        <v>1185</v>
      </c>
    </row>
    <row r="108" spans="1:7" ht="362.25" customHeight="1">
      <c r="A108" s="381"/>
      <c r="B108" s="175" t="s">
        <v>393</v>
      </c>
      <c r="C108" s="76" t="s">
        <v>1198</v>
      </c>
      <c r="D108" s="76" t="s">
        <v>1199</v>
      </c>
      <c r="E108" s="76" t="s">
        <v>1200</v>
      </c>
      <c r="F108" s="177" t="s">
        <v>1184</v>
      </c>
      <c r="G108" s="177" t="s">
        <v>1185</v>
      </c>
    </row>
    <row r="109" spans="1:7" ht="306.75" customHeight="1">
      <c r="A109" s="381"/>
      <c r="B109" s="175" t="s">
        <v>395</v>
      </c>
      <c r="C109" s="76" t="s">
        <v>1198</v>
      </c>
      <c r="D109" s="76" t="s">
        <v>1199</v>
      </c>
      <c r="E109" s="76" t="s">
        <v>1200</v>
      </c>
      <c r="F109" s="177" t="s">
        <v>1184</v>
      </c>
      <c r="G109" s="177" t="s">
        <v>1185</v>
      </c>
    </row>
    <row r="110" spans="1:7" ht="56.25">
      <c r="A110" s="381"/>
      <c r="B110" s="175" t="s">
        <v>396</v>
      </c>
      <c r="C110" s="76" t="s">
        <v>1297</v>
      </c>
      <c r="D110" s="177" t="s">
        <v>1196</v>
      </c>
      <c r="E110" s="218" t="s">
        <v>1317</v>
      </c>
      <c r="F110" s="177" t="s">
        <v>1184</v>
      </c>
      <c r="G110" s="177" t="s">
        <v>1185</v>
      </c>
    </row>
    <row r="111" spans="1:7" ht="299.25" customHeight="1">
      <c r="A111" s="381"/>
      <c r="B111" s="175" t="s">
        <v>397</v>
      </c>
      <c r="C111" s="76" t="s">
        <v>1198</v>
      </c>
      <c r="D111" s="76" t="s">
        <v>1199</v>
      </c>
      <c r="E111" s="76" t="s">
        <v>1200</v>
      </c>
      <c r="F111" s="177" t="s">
        <v>1184</v>
      </c>
      <c r="G111" s="177" t="s">
        <v>1185</v>
      </c>
    </row>
    <row r="112" spans="1:7" ht="330" customHeight="1">
      <c r="A112" s="381"/>
      <c r="B112" s="175" t="s">
        <v>398</v>
      </c>
      <c r="C112" s="76" t="s">
        <v>1198</v>
      </c>
      <c r="D112" s="76" t="s">
        <v>1199</v>
      </c>
      <c r="E112" s="76" t="s">
        <v>1200</v>
      </c>
      <c r="F112" s="177" t="s">
        <v>1184</v>
      </c>
      <c r="G112" s="177" t="s">
        <v>1185</v>
      </c>
    </row>
    <row r="113" spans="1:7" ht="56.25">
      <c r="A113" s="381"/>
      <c r="B113" s="175" t="s">
        <v>399</v>
      </c>
      <c r="C113" s="76" t="s">
        <v>1297</v>
      </c>
      <c r="D113" s="76" t="s">
        <v>1199</v>
      </c>
      <c r="E113" s="218" t="s">
        <v>1317</v>
      </c>
      <c r="F113" s="177" t="s">
        <v>1184</v>
      </c>
      <c r="G113" s="177" t="s">
        <v>1185</v>
      </c>
    </row>
    <row r="114" spans="1:7" ht="298.5" customHeight="1">
      <c r="A114" s="381"/>
      <c r="B114" s="175" t="s">
        <v>400</v>
      </c>
      <c r="C114" s="76" t="s">
        <v>1198</v>
      </c>
      <c r="D114" s="76" t="s">
        <v>1199</v>
      </c>
      <c r="E114" s="76" t="s">
        <v>1200</v>
      </c>
      <c r="F114" s="177" t="s">
        <v>1184</v>
      </c>
      <c r="G114" s="177" t="s">
        <v>1185</v>
      </c>
    </row>
    <row r="115" spans="1:7" ht="316.5" customHeight="1">
      <c r="A115" s="381"/>
      <c r="B115" s="175" t="s">
        <v>401</v>
      </c>
      <c r="C115" s="76" t="s">
        <v>1198</v>
      </c>
      <c r="D115" s="76" t="s">
        <v>1199</v>
      </c>
      <c r="E115" s="76" t="s">
        <v>1200</v>
      </c>
      <c r="F115" s="177" t="s">
        <v>1184</v>
      </c>
      <c r="G115" s="177" t="s">
        <v>1185</v>
      </c>
    </row>
    <row r="116" spans="1:7" ht="56.25">
      <c r="A116" s="381"/>
      <c r="B116" s="222" t="s">
        <v>367</v>
      </c>
      <c r="C116" s="221" t="s">
        <v>1316</v>
      </c>
      <c r="D116" s="220" t="s">
        <v>1196</v>
      </c>
      <c r="E116" s="221" t="s">
        <v>1315</v>
      </c>
      <c r="F116" s="220" t="s">
        <v>1184</v>
      </c>
      <c r="G116" s="220" t="s">
        <v>1185</v>
      </c>
    </row>
    <row r="117" spans="1:7" ht="56.25">
      <c r="A117" s="381"/>
      <c r="B117" s="175" t="s">
        <v>368</v>
      </c>
      <c r="C117" s="177" t="s">
        <v>1181</v>
      </c>
      <c r="D117" s="76" t="s">
        <v>1182</v>
      </c>
      <c r="E117" s="177" t="s">
        <v>1183</v>
      </c>
      <c r="F117" s="177" t="s">
        <v>1184</v>
      </c>
      <c r="G117" s="177" t="s">
        <v>1185</v>
      </c>
    </row>
    <row r="118" spans="1:7" ht="56.25">
      <c r="A118" s="381"/>
      <c r="B118" s="175" t="s">
        <v>369</v>
      </c>
      <c r="C118" s="177" t="s">
        <v>1181</v>
      </c>
      <c r="D118" s="76" t="s">
        <v>1182</v>
      </c>
      <c r="E118" s="177" t="s">
        <v>1183</v>
      </c>
      <c r="F118" s="177" t="s">
        <v>1184</v>
      </c>
      <c r="G118" s="177" t="s">
        <v>1185</v>
      </c>
    </row>
    <row r="119" spans="1:7" ht="56.25">
      <c r="A119" s="381"/>
      <c r="B119" s="175" t="s">
        <v>370</v>
      </c>
      <c r="C119" s="176" t="s">
        <v>1181</v>
      </c>
      <c r="D119" s="213" t="s">
        <v>1182</v>
      </c>
      <c r="E119" s="176" t="s">
        <v>1183</v>
      </c>
      <c r="F119" s="176" t="s">
        <v>1184</v>
      </c>
      <c r="G119" s="176" t="s">
        <v>1185</v>
      </c>
    </row>
    <row r="120" spans="1:7" ht="90">
      <c r="A120" s="381"/>
      <c r="B120" s="175" t="s">
        <v>371</v>
      </c>
      <c r="C120" s="76" t="s">
        <v>1190</v>
      </c>
      <c r="D120" s="76" t="s">
        <v>1191</v>
      </c>
      <c r="E120" s="76" t="s">
        <v>1192</v>
      </c>
      <c r="F120" s="177" t="s">
        <v>1184</v>
      </c>
      <c r="G120" s="177" t="s">
        <v>1185</v>
      </c>
    </row>
    <row r="121" spans="1:7" ht="56.25">
      <c r="A121" s="381"/>
      <c r="B121" s="175" t="s">
        <v>372</v>
      </c>
      <c r="C121" s="177" t="s">
        <v>1181</v>
      </c>
      <c r="D121" s="76" t="s">
        <v>1182</v>
      </c>
      <c r="E121" s="177" t="s">
        <v>1183</v>
      </c>
      <c r="F121" s="177" t="s">
        <v>1184</v>
      </c>
      <c r="G121" s="177" t="s">
        <v>1185</v>
      </c>
    </row>
    <row r="122" spans="1:7" ht="90">
      <c r="A122" s="381"/>
      <c r="B122" s="175" t="s">
        <v>373</v>
      </c>
      <c r="C122" s="76" t="s">
        <v>1190</v>
      </c>
      <c r="D122" s="76" t="s">
        <v>1191</v>
      </c>
      <c r="E122" s="76" t="s">
        <v>1192</v>
      </c>
      <c r="F122" s="177" t="s">
        <v>1184</v>
      </c>
      <c r="G122" s="177" t="s">
        <v>1185</v>
      </c>
    </row>
    <row r="123" spans="1:7" ht="67.5">
      <c r="A123" s="381"/>
      <c r="B123" s="175" t="s">
        <v>374</v>
      </c>
      <c r="C123" s="76" t="s">
        <v>1188</v>
      </c>
      <c r="D123" s="76" t="s">
        <v>1189</v>
      </c>
      <c r="E123" s="76" t="s">
        <v>1189</v>
      </c>
      <c r="F123" s="177" t="s">
        <v>1184</v>
      </c>
      <c r="G123" s="177" t="s">
        <v>1185</v>
      </c>
    </row>
    <row r="124" spans="1:7" ht="67.5">
      <c r="A124" s="381"/>
      <c r="B124" s="175" t="s">
        <v>375</v>
      </c>
      <c r="C124" s="76" t="s">
        <v>1188</v>
      </c>
      <c r="D124" s="76" t="s">
        <v>1189</v>
      </c>
      <c r="E124" s="76" t="s">
        <v>1189</v>
      </c>
      <c r="F124" s="177" t="s">
        <v>1184</v>
      </c>
      <c r="G124" s="177" t="s">
        <v>1185</v>
      </c>
    </row>
    <row r="125" spans="1:7" ht="90">
      <c r="A125" s="381"/>
      <c r="B125" s="175" t="s">
        <v>376</v>
      </c>
      <c r="C125" s="76" t="s">
        <v>1190</v>
      </c>
      <c r="D125" s="76" t="s">
        <v>1191</v>
      </c>
      <c r="E125" s="76" t="s">
        <v>1192</v>
      </c>
      <c r="F125" s="177" t="s">
        <v>1184</v>
      </c>
      <c r="G125" s="177" t="s">
        <v>1185</v>
      </c>
    </row>
    <row r="126" spans="1:7" ht="90">
      <c r="A126" s="381"/>
      <c r="B126" s="175" t="s">
        <v>377</v>
      </c>
      <c r="C126" s="76" t="s">
        <v>1190</v>
      </c>
      <c r="D126" s="76" t="s">
        <v>1191</v>
      </c>
      <c r="E126" s="76" t="s">
        <v>1192</v>
      </c>
      <c r="F126" s="177" t="s">
        <v>1184</v>
      </c>
      <c r="G126" s="177" t="s">
        <v>1185</v>
      </c>
    </row>
    <row r="127" spans="1:7" ht="90">
      <c r="A127" s="381"/>
      <c r="B127" s="175" t="s">
        <v>378</v>
      </c>
      <c r="C127" s="76" t="s">
        <v>1190</v>
      </c>
      <c r="D127" s="76" t="s">
        <v>1191</v>
      </c>
      <c r="E127" s="76" t="s">
        <v>1192</v>
      </c>
      <c r="F127" s="177" t="s">
        <v>1184</v>
      </c>
      <c r="G127" s="177" t="s">
        <v>1185</v>
      </c>
    </row>
    <row r="128" spans="1:7" ht="90">
      <c r="A128" s="381"/>
      <c r="B128" s="175" t="s">
        <v>379</v>
      </c>
      <c r="C128" s="76" t="s">
        <v>1190</v>
      </c>
      <c r="D128" s="76" t="s">
        <v>1191</v>
      </c>
      <c r="E128" s="76" t="s">
        <v>1192</v>
      </c>
      <c r="F128" s="177" t="s">
        <v>1184</v>
      </c>
      <c r="G128" s="177" t="s">
        <v>1185</v>
      </c>
    </row>
    <row r="129" spans="1:7" ht="90">
      <c r="A129" s="381"/>
      <c r="B129" s="175" t="s">
        <v>380</v>
      </c>
      <c r="C129" s="76" t="s">
        <v>1190</v>
      </c>
      <c r="D129" s="76" t="s">
        <v>1191</v>
      </c>
      <c r="E129" s="76" t="s">
        <v>1192</v>
      </c>
      <c r="F129" s="177" t="s">
        <v>1184</v>
      </c>
      <c r="G129" s="177" t="s">
        <v>1185</v>
      </c>
    </row>
    <row r="130" spans="1:7" ht="56.25">
      <c r="A130" s="381"/>
      <c r="B130" s="175" t="s">
        <v>381</v>
      </c>
      <c r="C130" s="177" t="s">
        <v>1193</v>
      </c>
      <c r="D130" s="177" t="s">
        <v>1194</v>
      </c>
      <c r="E130" s="177" t="s">
        <v>1294</v>
      </c>
      <c r="F130" s="177" t="s">
        <v>1184</v>
      </c>
      <c r="G130" s="177" t="s">
        <v>1185</v>
      </c>
    </row>
    <row r="131" spans="1:7" ht="56.25">
      <c r="A131" s="381"/>
      <c r="B131" s="175" t="s">
        <v>382</v>
      </c>
      <c r="C131" s="177" t="s">
        <v>1193</v>
      </c>
      <c r="D131" s="177" t="s">
        <v>1194</v>
      </c>
      <c r="E131" s="177" t="s">
        <v>1294</v>
      </c>
      <c r="F131" s="177" t="s">
        <v>1184</v>
      </c>
      <c r="G131" s="177" t="s">
        <v>1185</v>
      </c>
    </row>
    <row r="132" spans="1:7" ht="56.25">
      <c r="A132" s="381"/>
      <c r="B132" s="175" t="s">
        <v>383</v>
      </c>
      <c r="C132" s="177" t="s">
        <v>1193</v>
      </c>
      <c r="D132" s="177" t="s">
        <v>1194</v>
      </c>
      <c r="E132" s="177" t="s">
        <v>1294</v>
      </c>
      <c r="F132" s="177" t="s">
        <v>1184</v>
      </c>
      <c r="G132" s="177" t="s">
        <v>1185</v>
      </c>
    </row>
    <row r="133" spans="1:7" ht="90">
      <c r="A133" s="381"/>
      <c r="B133" s="175" t="s">
        <v>384</v>
      </c>
      <c r="C133" s="76" t="s">
        <v>1190</v>
      </c>
      <c r="D133" s="76" t="s">
        <v>1191</v>
      </c>
      <c r="E133" s="76" t="s">
        <v>1192</v>
      </c>
      <c r="F133" s="177" t="s">
        <v>1184</v>
      </c>
      <c r="G133" s="177" t="s">
        <v>1185</v>
      </c>
    </row>
    <row r="134" spans="1:7" ht="56.25">
      <c r="A134" s="381"/>
      <c r="B134" s="175" t="s">
        <v>385</v>
      </c>
      <c r="C134" s="177" t="s">
        <v>1195</v>
      </c>
      <c r="D134" s="177" t="s">
        <v>1196</v>
      </c>
      <c r="E134" s="177" t="s">
        <v>1197</v>
      </c>
      <c r="F134" s="177" t="s">
        <v>1184</v>
      </c>
      <c r="G134" s="177" t="s">
        <v>1185</v>
      </c>
    </row>
    <row r="135" spans="1:7" ht="56.25">
      <c r="A135" s="381"/>
      <c r="B135" s="175" t="s">
        <v>386</v>
      </c>
      <c r="C135" s="177" t="s">
        <v>1195</v>
      </c>
      <c r="D135" s="177" t="s">
        <v>1196</v>
      </c>
      <c r="E135" s="177" t="s">
        <v>1197</v>
      </c>
      <c r="F135" s="177" t="s">
        <v>1184</v>
      </c>
      <c r="G135" s="177" t="s">
        <v>1185</v>
      </c>
    </row>
    <row r="136" spans="1:7" ht="56.25">
      <c r="A136" s="381"/>
      <c r="B136" s="175" t="s">
        <v>387</v>
      </c>
      <c r="C136" s="177" t="s">
        <v>1195</v>
      </c>
      <c r="D136" s="177" t="s">
        <v>1196</v>
      </c>
      <c r="E136" s="177" t="s">
        <v>1197</v>
      </c>
      <c r="F136" s="177" t="s">
        <v>1184</v>
      </c>
      <c r="G136" s="177" t="s">
        <v>1185</v>
      </c>
    </row>
    <row r="137" spans="1:7" ht="56.25">
      <c r="A137" s="381"/>
      <c r="B137" s="175" t="s">
        <v>388</v>
      </c>
      <c r="C137" s="177" t="s">
        <v>1195</v>
      </c>
      <c r="D137" s="177" t="s">
        <v>1196</v>
      </c>
      <c r="E137" s="177" t="s">
        <v>1197</v>
      </c>
      <c r="F137" s="177" t="s">
        <v>1184</v>
      </c>
      <c r="G137" s="177" t="s">
        <v>1185</v>
      </c>
    </row>
    <row r="139" spans="1:7">
      <c r="A139" s="310" t="s">
        <v>1203</v>
      </c>
      <c r="B139" s="324"/>
      <c r="C139" s="324"/>
      <c r="D139" s="324"/>
      <c r="E139" s="324"/>
      <c r="F139" s="324"/>
      <c r="G139" s="324"/>
    </row>
    <row r="140" spans="1:7" ht="45">
      <c r="A140" s="174" t="s">
        <v>190</v>
      </c>
      <c r="B140" s="174" t="s">
        <v>67</v>
      </c>
      <c r="C140" s="174" t="s">
        <v>160</v>
      </c>
      <c r="D140" s="174" t="s">
        <v>161</v>
      </c>
      <c r="E140" s="174" t="s">
        <v>163</v>
      </c>
      <c r="F140" s="174" t="s">
        <v>162</v>
      </c>
      <c r="G140" s="174" t="s">
        <v>159</v>
      </c>
    </row>
    <row r="141" spans="1:7" ht="56.25">
      <c r="A141" s="380" t="s">
        <v>1211</v>
      </c>
      <c r="B141" s="175" t="s">
        <v>433</v>
      </c>
      <c r="C141" s="177" t="s">
        <v>1181</v>
      </c>
      <c r="D141" s="76" t="s">
        <v>1182</v>
      </c>
      <c r="E141" s="177" t="s">
        <v>1183</v>
      </c>
      <c r="F141" s="177" t="s">
        <v>1184</v>
      </c>
      <c r="G141" s="177" t="s">
        <v>1185</v>
      </c>
    </row>
    <row r="142" spans="1:7" ht="22.5" customHeight="1">
      <c r="A142" s="380"/>
      <c r="B142" s="175" t="s">
        <v>437</v>
      </c>
      <c r="C142" s="76" t="s">
        <v>1188</v>
      </c>
      <c r="D142" s="76" t="s">
        <v>1189</v>
      </c>
      <c r="E142" s="76" t="s">
        <v>1189</v>
      </c>
      <c r="F142" s="177" t="s">
        <v>1184</v>
      </c>
      <c r="G142" s="177" t="s">
        <v>1185</v>
      </c>
    </row>
    <row r="143" spans="1:7" ht="90">
      <c r="A143" s="380"/>
      <c r="B143" s="175" t="s">
        <v>439</v>
      </c>
      <c r="C143" s="76" t="s">
        <v>1190</v>
      </c>
      <c r="D143" s="76" t="s">
        <v>1191</v>
      </c>
      <c r="E143" s="76" t="s">
        <v>1192</v>
      </c>
      <c r="F143" s="177" t="s">
        <v>1184</v>
      </c>
      <c r="G143" s="177" t="s">
        <v>1185</v>
      </c>
    </row>
    <row r="144" spans="1:7" ht="90">
      <c r="A144" s="380"/>
      <c r="B144" s="175" t="s">
        <v>408</v>
      </c>
      <c r="C144" s="76" t="s">
        <v>1190</v>
      </c>
      <c r="D144" s="76" t="s">
        <v>1191</v>
      </c>
      <c r="E144" s="76" t="s">
        <v>1192</v>
      </c>
      <c r="F144" s="177" t="s">
        <v>1184</v>
      </c>
      <c r="G144" s="177" t="s">
        <v>1185</v>
      </c>
    </row>
    <row r="145" spans="1:7" ht="56.25">
      <c r="A145" s="380"/>
      <c r="B145" s="175" t="s">
        <v>1204</v>
      </c>
      <c r="C145" s="177" t="s">
        <v>1195</v>
      </c>
      <c r="D145" s="177" t="s">
        <v>1196</v>
      </c>
      <c r="E145" s="177" t="s">
        <v>1197</v>
      </c>
      <c r="F145" s="177" t="s">
        <v>1184</v>
      </c>
      <c r="G145" s="177" t="s">
        <v>1185</v>
      </c>
    </row>
    <row r="146" spans="1:7" ht="56.25">
      <c r="A146" s="380"/>
      <c r="B146" s="175" t="s">
        <v>923</v>
      </c>
      <c r="C146" s="177" t="s">
        <v>1195</v>
      </c>
      <c r="D146" s="177" t="s">
        <v>1196</v>
      </c>
      <c r="E146" s="177" t="s">
        <v>1197</v>
      </c>
      <c r="F146" s="177" t="s">
        <v>1184</v>
      </c>
      <c r="G146" s="177" t="s">
        <v>1185</v>
      </c>
    </row>
    <row r="147" spans="1:7" ht="56.25">
      <c r="A147" s="380"/>
      <c r="B147" s="175" t="s">
        <v>1205</v>
      </c>
      <c r="C147" s="177" t="s">
        <v>1195</v>
      </c>
      <c r="D147" s="177" t="s">
        <v>1196</v>
      </c>
      <c r="E147" s="177" t="s">
        <v>1197</v>
      </c>
      <c r="F147" s="177" t="s">
        <v>1184</v>
      </c>
      <c r="G147" s="177" t="s">
        <v>1185</v>
      </c>
    </row>
    <row r="148" spans="1:7" ht="90">
      <c r="A148" s="380"/>
      <c r="B148" s="175" t="s">
        <v>903</v>
      </c>
      <c r="C148" s="76" t="s">
        <v>1190</v>
      </c>
      <c r="D148" s="76" t="s">
        <v>1191</v>
      </c>
      <c r="E148" s="76" t="s">
        <v>1192</v>
      </c>
      <c r="F148" s="177" t="s">
        <v>1184</v>
      </c>
      <c r="G148" s="177" t="s">
        <v>1185</v>
      </c>
    </row>
    <row r="149" spans="1:7" ht="90">
      <c r="A149" s="380"/>
      <c r="B149" s="175" t="s">
        <v>904</v>
      </c>
      <c r="C149" s="76" t="s">
        <v>1190</v>
      </c>
      <c r="D149" s="76" t="s">
        <v>1191</v>
      </c>
      <c r="E149" s="76" t="s">
        <v>1192</v>
      </c>
      <c r="F149" s="177" t="s">
        <v>1184</v>
      </c>
      <c r="G149" s="177" t="s">
        <v>1185</v>
      </c>
    </row>
    <row r="150" spans="1:7" ht="90">
      <c r="A150" s="380"/>
      <c r="B150" s="175" t="s">
        <v>414</v>
      </c>
      <c r="C150" s="76" t="s">
        <v>1190</v>
      </c>
      <c r="D150" s="76" t="s">
        <v>1191</v>
      </c>
      <c r="E150" s="76" t="s">
        <v>1192</v>
      </c>
      <c r="F150" s="177" t="s">
        <v>1184</v>
      </c>
      <c r="G150" s="177" t="s">
        <v>1185</v>
      </c>
    </row>
    <row r="151" spans="1:7" ht="56.25">
      <c r="A151" s="380"/>
      <c r="B151" s="175" t="s">
        <v>1206</v>
      </c>
      <c r="C151" s="177" t="s">
        <v>1195</v>
      </c>
      <c r="D151" s="177" t="s">
        <v>1196</v>
      </c>
      <c r="E151" s="177" t="s">
        <v>1197</v>
      </c>
      <c r="F151" s="177" t="s">
        <v>1184</v>
      </c>
      <c r="G151" s="177" t="s">
        <v>1185</v>
      </c>
    </row>
    <row r="152" spans="1:7" ht="56.25">
      <c r="A152" s="380"/>
      <c r="B152" s="175" t="s">
        <v>416</v>
      </c>
      <c r="C152" s="177" t="s">
        <v>1195</v>
      </c>
      <c r="D152" s="177" t="s">
        <v>1196</v>
      </c>
      <c r="E152" s="177" t="s">
        <v>1197</v>
      </c>
      <c r="F152" s="177" t="s">
        <v>1184</v>
      </c>
      <c r="G152" s="177" t="s">
        <v>1185</v>
      </c>
    </row>
    <row r="153" spans="1:7" ht="56.25">
      <c r="A153" s="380"/>
      <c r="B153" s="175" t="s">
        <v>417</v>
      </c>
      <c r="C153" s="177" t="s">
        <v>1195</v>
      </c>
      <c r="D153" s="177" t="s">
        <v>1196</v>
      </c>
      <c r="E153" s="177" t="s">
        <v>1197</v>
      </c>
      <c r="F153" s="177" t="s">
        <v>1184</v>
      </c>
      <c r="G153" s="177" t="s">
        <v>1185</v>
      </c>
    </row>
    <row r="154" spans="1:7" ht="56.25">
      <c r="A154" s="380"/>
      <c r="B154" s="175" t="s">
        <v>921</v>
      </c>
      <c r="C154" s="177" t="s">
        <v>1195</v>
      </c>
      <c r="D154" s="177" t="s">
        <v>1196</v>
      </c>
      <c r="E154" s="177" t="s">
        <v>1197</v>
      </c>
      <c r="F154" s="177" t="s">
        <v>1184</v>
      </c>
      <c r="G154" s="177" t="s">
        <v>1185</v>
      </c>
    </row>
    <row r="155" spans="1:7" ht="56.25">
      <c r="A155" s="380"/>
      <c r="B155" s="175" t="s">
        <v>419</v>
      </c>
      <c r="C155" s="177" t="s">
        <v>1195</v>
      </c>
      <c r="D155" s="177" t="s">
        <v>1196</v>
      </c>
      <c r="E155" s="177" t="s">
        <v>1197</v>
      </c>
      <c r="F155" s="177" t="s">
        <v>1184</v>
      </c>
      <c r="G155" s="177" t="s">
        <v>1185</v>
      </c>
    </row>
    <row r="156" spans="1:7" ht="56.25">
      <c r="A156" s="380"/>
      <c r="B156" s="175" t="s">
        <v>922</v>
      </c>
      <c r="C156" s="177" t="s">
        <v>1195</v>
      </c>
      <c r="D156" s="177" t="s">
        <v>1196</v>
      </c>
      <c r="E156" s="177" t="s">
        <v>1197</v>
      </c>
      <c r="F156" s="177" t="s">
        <v>1184</v>
      </c>
      <c r="G156" s="177" t="s">
        <v>1185</v>
      </c>
    </row>
    <row r="157" spans="1:7" ht="56.25">
      <c r="A157" s="380"/>
      <c r="B157" s="175" t="s">
        <v>1207</v>
      </c>
      <c r="C157" s="177" t="s">
        <v>1195</v>
      </c>
      <c r="D157" s="177" t="s">
        <v>1196</v>
      </c>
      <c r="E157" s="177" t="s">
        <v>1197</v>
      </c>
      <c r="F157" s="177" t="s">
        <v>1184</v>
      </c>
      <c r="G157" s="177" t="s">
        <v>1185</v>
      </c>
    </row>
    <row r="158" spans="1:7" ht="56.25">
      <c r="A158" s="380"/>
      <c r="B158" s="175" t="s">
        <v>918</v>
      </c>
      <c r="C158" s="177" t="s">
        <v>1195</v>
      </c>
      <c r="D158" s="177" t="s">
        <v>1196</v>
      </c>
      <c r="E158" s="177" t="s">
        <v>1197</v>
      </c>
      <c r="F158" s="177" t="s">
        <v>1184</v>
      </c>
      <c r="G158" s="177" t="s">
        <v>1185</v>
      </c>
    </row>
    <row r="159" spans="1:7" ht="56.25">
      <c r="A159" s="380"/>
      <c r="B159" s="175" t="s">
        <v>455</v>
      </c>
      <c r="C159" s="177" t="s">
        <v>1195</v>
      </c>
      <c r="D159" s="177" t="s">
        <v>1196</v>
      </c>
      <c r="E159" s="177" t="s">
        <v>1197</v>
      </c>
      <c r="F159" s="177" t="s">
        <v>1184</v>
      </c>
      <c r="G159" s="177" t="s">
        <v>1185</v>
      </c>
    </row>
    <row r="160" spans="1:7" ht="56.25">
      <c r="A160" s="380"/>
      <c r="B160" s="175" t="s">
        <v>919</v>
      </c>
      <c r="C160" s="177" t="s">
        <v>1195</v>
      </c>
      <c r="D160" s="177" t="s">
        <v>1196</v>
      </c>
      <c r="E160" s="177" t="s">
        <v>1197</v>
      </c>
      <c r="F160" s="177" t="s">
        <v>1184</v>
      </c>
      <c r="G160" s="177" t="s">
        <v>1185</v>
      </c>
    </row>
    <row r="161" spans="1:7" ht="56.25">
      <c r="A161" s="380"/>
      <c r="B161" s="175" t="s">
        <v>931</v>
      </c>
      <c r="C161" s="177" t="s">
        <v>1195</v>
      </c>
      <c r="D161" s="177" t="s">
        <v>1196</v>
      </c>
      <c r="E161" s="177" t="s">
        <v>1197</v>
      </c>
      <c r="F161" s="177" t="s">
        <v>1184</v>
      </c>
      <c r="G161" s="177" t="s">
        <v>1185</v>
      </c>
    </row>
    <row r="162" spans="1:7" ht="56.25">
      <c r="A162" s="380"/>
      <c r="B162" s="175" t="s">
        <v>932</v>
      </c>
      <c r="C162" s="177" t="s">
        <v>1195</v>
      </c>
      <c r="D162" s="177" t="s">
        <v>1196</v>
      </c>
      <c r="E162" s="177" t="s">
        <v>1197</v>
      </c>
      <c r="F162" s="177" t="s">
        <v>1184</v>
      </c>
      <c r="G162" s="177" t="s">
        <v>1185</v>
      </c>
    </row>
    <row r="163" spans="1:7" ht="56.25">
      <c r="A163" s="380"/>
      <c r="B163" s="175" t="s">
        <v>428</v>
      </c>
      <c r="C163" s="177" t="s">
        <v>1195</v>
      </c>
      <c r="D163" s="177" t="s">
        <v>1196</v>
      </c>
      <c r="E163" s="177" t="s">
        <v>1197</v>
      </c>
      <c r="F163" s="177" t="s">
        <v>1184</v>
      </c>
      <c r="G163" s="177" t="s">
        <v>1185</v>
      </c>
    </row>
    <row r="164" spans="1:7" ht="56.25">
      <c r="A164" s="380"/>
      <c r="B164" s="175" t="s">
        <v>1208</v>
      </c>
      <c r="C164" s="177" t="s">
        <v>1195</v>
      </c>
      <c r="D164" s="177" t="s">
        <v>1196</v>
      </c>
      <c r="E164" s="177" t="s">
        <v>1197</v>
      </c>
      <c r="F164" s="177" t="s">
        <v>1184</v>
      </c>
      <c r="G164" s="177" t="s">
        <v>1185</v>
      </c>
    </row>
    <row r="165" spans="1:7" ht="56.25">
      <c r="A165" s="380"/>
      <c r="B165" s="175" t="s">
        <v>1209</v>
      </c>
      <c r="C165" s="177" t="s">
        <v>1195</v>
      </c>
      <c r="D165" s="177" t="s">
        <v>1196</v>
      </c>
      <c r="E165" s="177" t="s">
        <v>1197</v>
      </c>
      <c r="F165" s="177" t="s">
        <v>1184</v>
      </c>
      <c r="G165" s="177" t="s">
        <v>1185</v>
      </c>
    </row>
    <row r="166" spans="1:7" ht="56.25">
      <c r="A166" s="380"/>
      <c r="B166" s="175" t="s">
        <v>920</v>
      </c>
      <c r="C166" s="177" t="s">
        <v>1193</v>
      </c>
      <c r="D166" s="177" t="s">
        <v>1194</v>
      </c>
      <c r="E166" s="177" t="s">
        <v>1294</v>
      </c>
      <c r="F166" s="177" t="s">
        <v>1184</v>
      </c>
      <c r="G166" s="177" t="s">
        <v>1185</v>
      </c>
    </row>
    <row r="167" spans="1:7" ht="56.25">
      <c r="A167" s="380"/>
      <c r="B167" s="175" t="s">
        <v>432</v>
      </c>
      <c r="C167" s="177" t="s">
        <v>1195</v>
      </c>
      <c r="D167" s="177" t="s">
        <v>1196</v>
      </c>
      <c r="E167" s="177" t="s">
        <v>1197</v>
      </c>
      <c r="F167" s="177" t="s">
        <v>1184</v>
      </c>
      <c r="G167" s="177" t="s">
        <v>1185</v>
      </c>
    </row>
    <row r="168" spans="1:7">
      <c r="B168" s="201"/>
    </row>
    <row r="169" spans="1:7">
      <c r="A169" s="382" t="s">
        <v>1203</v>
      </c>
      <c r="B169" s="304"/>
      <c r="C169" s="304"/>
      <c r="D169" s="304"/>
      <c r="E169" s="304"/>
      <c r="F169" s="304"/>
      <c r="G169" s="304"/>
    </row>
    <row r="170" spans="1:7" ht="45">
      <c r="A170" s="174" t="s">
        <v>190</v>
      </c>
      <c r="B170" s="174" t="s">
        <v>67</v>
      </c>
      <c r="C170" s="174" t="s">
        <v>160</v>
      </c>
      <c r="D170" s="174" t="s">
        <v>161</v>
      </c>
      <c r="E170" s="174" t="s">
        <v>163</v>
      </c>
      <c r="F170" s="174" t="s">
        <v>162</v>
      </c>
      <c r="G170" s="174" t="s">
        <v>159</v>
      </c>
    </row>
    <row r="171" spans="1:7" ht="56.25">
      <c r="A171" s="383" t="s">
        <v>272</v>
      </c>
      <c r="B171" s="175" t="s">
        <v>433</v>
      </c>
      <c r="C171" s="177" t="s">
        <v>1181</v>
      </c>
      <c r="D171" s="76" t="s">
        <v>1182</v>
      </c>
      <c r="E171" s="177" t="s">
        <v>1183</v>
      </c>
      <c r="F171" s="177" t="s">
        <v>1184</v>
      </c>
      <c r="G171" s="177" t="s">
        <v>1185</v>
      </c>
    </row>
    <row r="172" spans="1:7" ht="67.5">
      <c r="A172" s="384"/>
      <c r="B172" s="175" t="s">
        <v>437</v>
      </c>
      <c r="C172" s="76" t="s">
        <v>1188</v>
      </c>
      <c r="D172" s="76" t="s">
        <v>1189</v>
      </c>
      <c r="E172" s="76" t="s">
        <v>1189</v>
      </c>
      <c r="F172" s="177" t="s">
        <v>1184</v>
      </c>
      <c r="G172" s="177" t="s">
        <v>1185</v>
      </c>
    </row>
    <row r="173" spans="1:7" ht="90">
      <c r="A173" s="384"/>
      <c r="B173" s="175" t="s">
        <v>439</v>
      </c>
      <c r="C173" s="76" t="s">
        <v>1190</v>
      </c>
      <c r="D173" s="76" t="s">
        <v>1191</v>
      </c>
      <c r="E173" s="76" t="s">
        <v>1192</v>
      </c>
      <c r="F173" s="177" t="s">
        <v>1184</v>
      </c>
      <c r="G173" s="177" t="s">
        <v>1185</v>
      </c>
    </row>
    <row r="174" spans="1:7" ht="382.5">
      <c r="A174" s="384"/>
      <c r="B174" s="175" t="s">
        <v>440</v>
      </c>
      <c r="C174" s="76" t="s">
        <v>1198</v>
      </c>
      <c r="D174" s="76" t="s">
        <v>1199</v>
      </c>
      <c r="E174" s="76" t="s">
        <v>1200</v>
      </c>
      <c r="F174" s="177" t="s">
        <v>1184</v>
      </c>
      <c r="G174" s="177" t="s">
        <v>1185</v>
      </c>
    </row>
    <row r="175" spans="1:7" ht="258" customHeight="1">
      <c r="A175" s="384"/>
      <c r="B175" s="175" t="s">
        <v>441</v>
      </c>
      <c r="C175" s="76" t="s">
        <v>1198</v>
      </c>
      <c r="D175" s="76" t="s">
        <v>1199</v>
      </c>
      <c r="E175" s="76" t="s">
        <v>1200</v>
      </c>
      <c r="F175" s="177" t="s">
        <v>1184</v>
      </c>
      <c r="G175" s="177" t="s">
        <v>1185</v>
      </c>
    </row>
    <row r="176" spans="1:7" ht="382.5">
      <c r="A176" s="384"/>
      <c r="B176" s="175" t="s">
        <v>442</v>
      </c>
      <c r="C176" s="76" t="s">
        <v>1198</v>
      </c>
      <c r="D176" s="76" t="s">
        <v>1199</v>
      </c>
      <c r="E176" s="76" t="s">
        <v>1200</v>
      </c>
      <c r="F176" s="177" t="s">
        <v>1184</v>
      </c>
      <c r="G176" s="177" t="s">
        <v>1185</v>
      </c>
    </row>
    <row r="177" spans="1:7" ht="56.25">
      <c r="A177" s="384"/>
      <c r="B177" s="175" t="s">
        <v>443</v>
      </c>
      <c r="C177" s="219" t="s">
        <v>1316</v>
      </c>
      <c r="D177" s="218" t="s">
        <v>1196</v>
      </c>
      <c r="E177" s="219" t="s">
        <v>1315</v>
      </c>
      <c r="F177" s="218" t="s">
        <v>1184</v>
      </c>
      <c r="G177" s="218" t="s">
        <v>1185</v>
      </c>
    </row>
    <row r="178" spans="1:7" ht="90">
      <c r="A178" s="384"/>
      <c r="B178" s="175" t="s">
        <v>903</v>
      </c>
      <c r="C178" s="76" t="s">
        <v>1190</v>
      </c>
      <c r="D178" s="76" t="s">
        <v>1191</v>
      </c>
      <c r="E178" s="76" t="s">
        <v>1192</v>
      </c>
      <c r="F178" s="177" t="s">
        <v>1184</v>
      </c>
      <c r="G178" s="177" t="s">
        <v>1185</v>
      </c>
    </row>
    <row r="179" spans="1:7" ht="90">
      <c r="A179" s="384"/>
      <c r="B179" s="175" t="s">
        <v>904</v>
      </c>
      <c r="C179" s="76" t="s">
        <v>1190</v>
      </c>
      <c r="D179" s="76" t="s">
        <v>1191</v>
      </c>
      <c r="E179" s="76" t="s">
        <v>1192</v>
      </c>
      <c r="F179" s="177" t="s">
        <v>1184</v>
      </c>
      <c r="G179" s="177" t="s">
        <v>1185</v>
      </c>
    </row>
    <row r="180" spans="1:7" ht="90">
      <c r="A180" s="384"/>
      <c r="B180" s="175" t="s">
        <v>414</v>
      </c>
      <c r="C180" s="76" t="s">
        <v>1190</v>
      </c>
      <c r="D180" s="76" t="s">
        <v>1191</v>
      </c>
      <c r="E180" s="76" t="s">
        <v>1192</v>
      </c>
      <c r="F180" s="177" t="s">
        <v>1184</v>
      </c>
      <c r="G180" s="177" t="s">
        <v>1185</v>
      </c>
    </row>
    <row r="181" spans="1:7" ht="327" customHeight="1">
      <c r="A181" s="384"/>
      <c r="B181" s="175" t="s">
        <v>444</v>
      </c>
      <c r="C181" s="76" t="s">
        <v>1198</v>
      </c>
      <c r="D181" s="76" t="s">
        <v>1199</v>
      </c>
      <c r="E181" s="76" t="s">
        <v>1200</v>
      </c>
      <c r="F181" s="177" t="s">
        <v>1184</v>
      </c>
      <c r="G181" s="177" t="s">
        <v>1185</v>
      </c>
    </row>
    <row r="182" spans="1:7" ht="382.5">
      <c r="A182" s="384"/>
      <c r="B182" s="175" t="s">
        <v>446</v>
      </c>
      <c r="C182" s="76" t="s">
        <v>1198</v>
      </c>
      <c r="D182" s="76" t="s">
        <v>1199</v>
      </c>
      <c r="E182" s="76" t="s">
        <v>1200</v>
      </c>
      <c r="F182" s="177" t="s">
        <v>1184</v>
      </c>
      <c r="G182" s="177" t="s">
        <v>1185</v>
      </c>
    </row>
    <row r="183" spans="1:7" ht="310.5" customHeight="1">
      <c r="A183" s="384"/>
      <c r="B183" s="175" t="s">
        <v>450</v>
      </c>
      <c r="C183" s="76" t="s">
        <v>1198</v>
      </c>
      <c r="D183" s="76" t="s">
        <v>1199</v>
      </c>
      <c r="E183" s="76" t="s">
        <v>1200</v>
      </c>
      <c r="F183" s="177" t="s">
        <v>1184</v>
      </c>
      <c r="G183" s="177" t="s">
        <v>1185</v>
      </c>
    </row>
    <row r="184" spans="1:7" ht="315.75" customHeight="1">
      <c r="A184" s="384"/>
      <c r="B184" s="175" t="s">
        <v>448</v>
      </c>
      <c r="C184" s="76" t="s">
        <v>1198</v>
      </c>
      <c r="D184" s="76" t="s">
        <v>1199</v>
      </c>
      <c r="E184" s="76" t="s">
        <v>1200</v>
      </c>
      <c r="F184" s="177" t="s">
        <v>1184</v>
      </c>
      <c r="G184" s="177" t="s">
        <v>1185</v>
      </c>
    </row>
    <row r="185" spans="1:7" ht="382.5">
      <c r="A185" s="384"/>
      <c r="B185" s="175" t="s">
        <v>451</v>
      </c>
      <c r="C185" s="76" t="s">
        <v>1198</v>
      </c>
      <c r="D185" s="76" t="s">
        <v>1199</v>
      </c>
      <c r="E185" s="76" t="s">
        <v>1200</v>
      </c>
      <c r="F185" s="177" t="s">
        <v>1184</v>
      </c>
      <c r="G185" s="177" t="s">
        <v>1185</v>
      </c>
    </row>
    <row r="186" spans="1:7" ht="305.25" customHeight="1">
      <c r="A186" s="384"/>
      <c r="B186" s="175" t="s">
        <v>452</v>
      </c>
      <c r="C186" s="76" t="s">
        <v>1198</v>
      </c>
      <c r="D186" s="76" t="s">
        <v>1199</v>
      </c>
      <c r="E186" s="76" t="s">
        <v>1200</v>
      </c>
      <c r="F186" s="177" t="s">
        <v>1184</v>
      </c>
      <c r="G186" s="177" t="s">
        <v>1185</v>
      </c>
    </row>
    <row r="187" spans="1:7" ht="318.75" customHeight="1">
      <c r="A187" s="384"/>
      <c r="B187" s="175" t="s">
        <v>453</v>
      </c>
      <c r="C187" s="76" t="s">
        <v>1198</v>
      </c>
      <c r="D187" s="76" t="s">
        <v>1199</v>
      </c>
      <c r="E187" s="76" t="s">
        <v>1200</v>
      </c>
      <c r="F187" s="177" t="s">
        <v>1184</v>
      </c>
      <c r="G187" s="177" t="s">
        <v>1185</v>
      </c>
    </row>
    <row r="188" spans="1:7" ht="382.5">
      <c r="A188" s="384"/>
      <c r="B188" s="175" t="s">
        <v>454</v>
      </c>
      <c r="C188" s="76" t="s">
        <v>1198</v>
      </c>
      <c r="D188" s="76" t="s">
        <v>1199</v>
      </c>
      <c r="E188" s="76" t="s">
        <v>1200</v>
      </c>
      <c r="F188" s="177" t="s">
        <v>1184</v>
      </c>
      <c r="G188" s="177" t="s">
        <v>1185</v>
      </c>
    </row>
    <row r="189" spans="1:7" ht="301.5" customHeight="1">
      <c r="A189" s="384"/>
      <c r="B189" s="175" t="s">
        <v>455</v>
      </c>
      <c r="C189" s="76" t="s">
        <v>1198</v>
      </c>
      <c r="D189" s="76" t="s">
        <v>1199</v>
      </c>
      <c r="E189" s="76" t="s">
        <v>1200</v>
      </c>
      <c r="F189" s="177" t="s">
        <v>1184</v>
      </c>
      <c r="G189" s="177" t="s">
        <v>1185</v>
      </c>
    </row>
    <row r="190" spans="1:7" ht="300" customHeight="1">
      <c r="A190" s="384"/>
      <c r="B190" s="175" t="s">
        <v>457</v>
      </c>
      <c r="C190" s="76" t="s">
        <v>1198</v>
      </c>
      <c r="D190" s="76" t="s">
        <v>1199</v>
      </c>
      <c r="E190" s="76" t="s">
        <v>1200</v>
      </c>
      <c r="F190" s="177" t="s">
        <v>1184</v>
      </c>
      <c r="G190" s="177" t="s">
        <v>1185</v>
      </c>
    </row>
    <row r="191" spans="1:7" ht="382.5">
      <c r="A191" s="384"/>
      <c r="B191" s="175" t="s">
        <v>458</v>
      </c>
      <c r="C191" s="76" t="s">
        <v>1198</v>
      </c>
      <c r="D191" s="76" t="s">
        <v>1199</v>
      </c>
      <c r="E191" s="76" t="s">
        <v>1200</v>
      </c>
      <c r="F191" s="177" t="s">
        <v>1184</v>
      </c>
      <c r="G191" s="177" t="s">
        <v>1185</v>
      </c>
    </row>
    <row r="192" spans="1:7" ht="298.5" customHeight="1">
      <c r="A192" s="384"/>
      <c r="B192" s="175" t="s">
        <v>459</v>
      </c>
      <c r="C192" s="76" t="s">
        <v>1198</v>
      </c>
      <c r="D192" s="76" t="s">
        <v>1199</v>
      </c>
      <c r="E192" s="76" t="s">
        <v>1200</v>
      </c>
      <c r="F192" s="177" t="s">
        <v>1184</v>
      </c>
      <c r="G192" s="177" t="s">
        <v>1185</v>
      </c>
    </row>
    <row r="193" spans="1:7" ht="335.25" customHeight="1">
      <c r="A193" s="384"/>
      <c r="B193" s="175" t="s">
        <v>460</v>
      </c>
      <c r="C193" s="76" t="s">
        <v>1198</v>
      </c>
      <c r="D193" s="76" t="s">
        <v>1199</v>
      </c>
      <c r="E193" s="76" t="s">
        <v>1200</v>
      </c>
      <c r="F193" s="177" t="s">
        <v>1184</v>
      </c>
      <c r="G193" s="177" t="s">
        <v>1185</v>
      </c>
    </row>
    <row r="194" spans="1:7" ht="382.5">
      <c r="A194" s="384"/>
      <c r="B194" s="175" t="s">
        <v>461</v>
      </c>
      <c r="C194" s="76" t="s">
        <v>1198</v>
      </c>
      <c r="D194" s="76" t="s">
        <v>1199</v>
      </c>
      <c r="E194" s="76" t="s">
        <v>1200</v>
      </c>
      <c r="F194" s="177" t="s">
        <v>1184</v>
      </c>
      <c r="G194" s="177" t="s">
        <v>1185</v>
      </c>
    </row>
    <row r="195" spans="1:7" ht="324.75" customHeight="1">
      <c r="A195" s="384"/>
      <c r="B195" s="175" t="s">
        <v>462</v>
      </c>
      <c r="C195" s="76" t="s">
        <v>1198</v>
      </c>
      <c r="D195" s="76" t="s">
        <v>1199</v>
      </c>
      <c r="E195" s="76" t="s">
        <v>1200</v>
      </c>
      <c r="F195" s="177" t="s">
        <v>1184</v>
      </c>
      <c r="G195" s="177" t="s">
        <v>1185</v>
      </c>
    </row>
    <row r="196" spans="1:7" ht="307.5" customHeight="1">
      <c r="A196" s="384"/>
      <c r="B196" s="175" t="s">
        <v>463</v>
      </c>
      <c r="C196" s="76" t="s">
        <v>1198</v>
      </c>
      <c r="D196" s="76" t="s">
        <v>1199</v>
      </c>
      <c r="E196" s="76" t="s">
        <v>1200</v>
      </c>
      <c r="F196" s="177" t="s">
        <v>1184</v>
      </c>
      <c r="G196" s="177" t="s">
        <v>1185</v>
      </c>
    </row>
    <row r="197" spans="1:7" ht="308.25" customHeight="1">
      <c r="A197" s="384"/>
      <c r="B197" s="175" t="s">
        <v>464</v>
      </c>
      <c r="C197" s="76" t="s">
        <v>1198</v>
      </c>
      <c r="D197" s="76" t="s">
        <v>1199</v>
      </c>
      <c r="E197" s="76" t="s">
        <v>1200</v>
      </c>
      <c r="F197" s="177" t="s">
        <v>1184</v>
      </c>
      <c r="G197" s="177" t="s">
        <v>1185</v>
      </c>
    </row>
    <row r="199" spans="1:7">
      <c r="A199" s="385" t="s">
        <v>1296</v>
      </c>
      <c r="B199" s="386"/>
      <c r="C199" s="386"/>
      <c r="D199" s="386"/>
      <c r="E199" s="386"/>
      <c r="F199" s="386"/>
      <c r="G199" s="386"/>
    </row>
    <row r="200" spans="1:7" ht="45">
      <c r="A200" s="174" t="s">
        <v>190</v>
      </c>
      <c r="B200" s="174" t="s">
        <v>67</v>
      </c>
      <c r="C200" s="174" t="s">
        <v>160</v>
      </c>
      <c r="D200" s="174" t="s">
        <v>161</v>
      </c>
      <c r="E200" s="174" t="s">
        <v>163</v>
      </c>
      <c r="F200" s="174" t="s">
        <v>162</v>
      </c>
      <c r="G200" s="174" t="s">
        <v>159</v>
      </c>
    </row>
    <row r="201" spans="1:7" ht="56.25">
      <c r="A201" s="269"/>
      <c r="B201" s="175" t="s">
        <v>524</v>
      </c>
      <c r="C201" s="177" t="s">
        <v>1181</v>
      </c>
      <c r="D201" s="76" t="s">
        <v>1182</v>
      </c>
      <c r="E201" s="177" t="s">
        <v>1183</v>
      </c>
      <c r="F201" s="177" t="s">
        <v>1184</v>
      </c>
      <c r="G201" s="177" t="s">
        <v>1185</v>
      </c>
    </row>
    <row r="202" spans="1:7" ht="56.25">
      <c r="A202" s="269"/>
      <c r="B202" s="175" t="s">
        <v>237</v>
      </c>
      <c r="C202" s="177" t="s">
        <v>1181</v>
      </c>
      <c r="D202" s="76" t="s">
        <v>1182</v>
      </c>
      <c r="E202" s="177" t="s">
        <v>1183</v>
      </c>
      <c r="F202" s="177" t="s">
        <v>1184</v>
      </c>
      <c r="G202" s="177" t="s">
        <v>1185</v>
      </c>
    </row>
    <row r="203" spans="1:7" ht="56.25">
      <c r="A203" s="269"/>
      <c r="B203" s="175" t="s">
        <v>337</v>
      </c>
      <c r="C203" s="177" t="s">
        <v>1181</v>
      </c>
      <c r="D203" s="76" t="s">
        <v>1182</v>
      </c>
      <c r="E203" s="177" t="s">
        <v>1183</v>
      </c>
      <c r="F203" s="177" t="s">
        <v>1184</v>
      </c>
      <c r="G203" s="177" t="s">
        <v>1185</v>
      </c>
    </row>
    <row r="204" spans="1:7" ht="56.25">
      <c r="A204" s="269"/>
      <c r="B204" s="175" t="s">
        <v>525</v>
      </c>
      <c r="C204" s="177" t="s">
        <v>1181</v>
      </c>
      <c r="D204" s="76" t="s">
        <v>1182</v>
      </c>
      <c r="E204" s="177" t="s">
        <v>1183</v>
      </c>
      <c r="F204" s="177" t="s">
        <v>1184</v>
      </c>
      <c r="G204" s="177" t="s">
        <v>1185</v>
      </c>
    </row>
    <row r="205" spans="1:7" ht="56.25">
      <c r="A205" s="269"/>
      <c r="B205" s="175" t="s">
        <v>283</v>
      </c>
      <c r="C205" s="177" t="s">
        <v>1181</v>
      </c>
      <c r="D205" s="76" t="s">
        <v>1182</v>
      </c>
      <c r="E205" s="177" t="s">
        <v>1183</v>
      </c>
      <c r="F205" s="177" t="s">
        <v>1184</v>
      </c>
      <c r="G205" s="177" t="s">
        <v>1185</v>
      </c>
    </row>
    <row r="206" spans="1:7" ht="90">
      <c r="A206" s="269"/>
      <c r="B206" s="175" t="s">
        <v>526</v>
      </c>
      <c r="C206" s="76" t="s">
        <v>1190</v>
      </c>
      <c r="D206" s="76" t="s">
        <v>1191</v>
      </c>
      <c r="E206" s="76" t="s">
        <v>1192</v>
      </c>
      <c r="F206" s="177" t="s">
        <v>1184</v>
      </c>
      <c r="G206" s="177" t="s">
        <v>1185</v>
      </c>
    </row>
    <row r="207" spans="1:7" ht="56.25">
      <c r="A207" s="269"/>
      <c r="B207" s="175" t="s">
        <v>300</v>
      </c>
      <c r="C207" s="177" t="s">
        <v>1195</v>
      </c>
      <c r="D207" s="177" t="s">
        <v>1196</v>
      </c>
      <c r="E207" s="177" t="s">
        <v>1197</v>
      </c>
      <c r="F207" s="177" t="s">
        <v>1184</v>
      </c>
      <c r="G207" s="177" t="s">
        <v>1185</v>
      </c>
    </row>
    <row r="208" spans="1:7" ht="56.25">
      <c r="A208" s="269"/>
      <c r="B208" s="175" t="s">
        <v>279</v>
      </c>
      <c r="C208" s="177" t="s">
        <v>1181</v>
      </c>
      <c r="D208" s="76" t="s">
        <v>1182</v>
      </c>
      <c r="E208" s="177" t="s">
        <v>1183</v>
      </c>
      <c r="F208" s="177" t="s">
        <v>1184</v>
      </c>
      <c r="G208" s="177" t="s">
        <v>1185</v>
      </c>
    </row>
    <row r="209" spans="1:7" ht="56.25">
      <c r="A209" s="269"/>
      <c r="B209" s="175" t="s">
        <v>527</v>
      </c>
      <c r="C209" s="177" t="s">
        <v>1181</v>
      </c>
      <c r="D209" s="76" t="s">
        <v>1182</v>
      </c>
      <c r="E209" s="177" t="s">
        <v>1183</v>
      </c>
      <c r="F209" s="177" t="s">
        <v>1184</v>
      </c>
      <c r="G209" s="177" t="s">
        <v>1185</v>
      </c>
    </row>
    <row r="210" spans="1:7" ht="67.5">
      <c r="A210" s="269"/>
      <c r="B210" s="175" t="s">
        <v>374</v>
      </c>
      <c r="C210" s="76" t="s">
        <v>1188</v>
      </c>
      <c r="D210" s="76" t="s">
        <v>1189</v>
      </c>
      <c r="E210" s="76" t="s">
        <v>1189</v>
      </c>
      <c r="F210" s="177" t="s">
        <v>1184</v>
      </c>
      <c r="G210" s="177" t="s">
        <v>1185</v>
      </c>
    </row>
    <row r="211" spans="1:7" ht="67.5">
      <c r="A211" s="269"/>
      <c r="B211" s="175" t="s">
        <v>528</v>
      </c>
      <c r="C211" s="76" t="s">
        <v>1188</v>
      </c>
      <c r="D211" s="76" t="s">
        <v>1189</v>
      </c>
      <c r="E211" s="76" t="s">
        <v>1189</v>
      </c>
      <c r="F211" s="177" t="s">
        <v>1184</v>
      </c>
      <c r="G211" s="177" t="s">
        <v>1185</v>
      </c>
    </row>
    <row r="212" spans="1:7" ht="56.25">
      <c r="A212" s="269"/>
      <c r="B212" s="175" t="s">
        <v>529</v>
      </c>
      <c r="C212" s="177" t="s">
        <v>1181</v>
      </c>
      <c r="D212" s="76" t="s">
        <v>1182</v>
      </c>
      <c r="E212" s="177" t="s">
        <v>1183</v>
      </c>
      <c r="F212" s="177" t="s">
        <v>1184</v>
      </c>
      <c r="G212" s="177" t="s">
        <v>1185</v>
      </c>
    </row>
    <row r="213" spans="1:7" ht="56.25">
      <c r="A213" s="269"/>
      <c r="B213" s="175" t="s">
        <v>530</v>
      </c>
      <c r="C213" s="177" t="s">
        <v>1181</v>
      </c>
      <c r="D213" s="76" t="s">
        <v>1182</v>
      </c>
      <c r="E213" s="177" t="s">
        <v>1183</v>
      </c>
      <c r="F213" s="177" t="s">
        <v>1184</v>
      </c>
      <c r="G213" s="177" t="s">
        <v>1185</v>
      </c>
    </row>
    <row r="214" spans="1:7" ht="56.25">
      <c r="A214" s="269"/>
      <c r="B214" s="175" t="s">
        <v>531</v>
      </c>
      <c r="C214" s="177" t="s">
        <v>1181</v>
      </c>
      <c r="D214" s="76" t="s">
        <v>1182</v>
      </c>
      <c r="E214" s="177" t="s">
        <v>1183</v>
      </c>
      <c r="F214" s="177" t="s">
        <v>1184</v>
      </c>
      <c r="G214" s="177" t="s">
        <v>1185</v>
      </c>
    </row>
    <row r="215" spans="1:7" ht="56.25">
      <c r="A215" s="269"/>
      <c r="B215" s="175" t="s">
        <v>532</v>
      </c>
      <c r="C215" s="177" t="s">
        <v>1181</v>
      </c>
      <c r="D215" s="76" t="s">
        <v>1182</v>
      </c>
      <c r="E215" s="177" t="s">
        <v>1183</v>
      </c>
      <c r="F215" s="177" t="s">
        <v>1184</v>
      </c>
      <c r="G215" s="177" t="s">
        <v>1185</v>
      </c>
    </row>
    <row r="216" spans="1:7" ht="90">
      <c r="A216" s="269"/>
      <c r="B216" s="175" t="s">
        <v>533</v>
      </c>
      <c r="C216" s="76" t="s">
        <v>1190</v>
      </c>
      <c r="D216" s="76" t="s">
        <v>1191</v>
      </c>
      <c r="E216" s="76" t="s">
        <v>1192</v>
      </c>
      <c r="F216" s="177" t="s">
        <v>1184</v>
      </c>
      <c r="G216" s="177" t="s">
        <v>1185</v>
      </c>
    </row>
    <row r="217" spans="1:7" ht="56.25">
      <c r="A217" s="269"/>
      <c r="B217" s="175" t="s">
        <v>534</v>
      </c>
      <c r="C217" s="177" t="s">
        <v>1181</v>
      </c>
      <c r="D217" s="76" t="s">
        <v>1182</v>
      </c>
      <c r="E217" s="177" t="s">
        <v>1183</v>
      </c>
      <c r="F217" s="177" t="s">
        <v>1184</v>
      </c>
      <c r="G217" s="177" t="s">
        <v>1185</v>
      </c>
    </row>
    <row r="218" spans="1:7" ht="56.25">
      <c r="A218" s="269"/>
      <c r="B218" s="175" t="s">
        <v>535</v>
      </c>
      <c r="C218" s="177" t="s">
        <v>1181</v>
      </c>
      <c r="D218" s="76" t="s">
        <v>1182</v>
      </c>
      <c r="E218" s="177" t="s">
        <v>1183</v>
      </c>
      <c r="F218" s="177" t="s">
        <v>1184</v>
      </c>
      <c r="G218" s="177" t="s">
        <v>1185</v>
      </c>
    </row>
    <row r="219" spans="1:7" ht="78.75">
      <c r="A219" s="269"/>
      <c r="B219" s="175" t="s">
        <v>536</v>
      </c>
      <c r="C219" s="177" t="s">
        <v>1295</v>
      </c>
      <c r="D219" s="76" t="s">
        <v>1182</v>
      </c>
      <c r="E219" s="177" t="s">
        <v>1183</v>
      </c>
      <c r="F219" s="177" t="s">
        <v>1184</v>
      </c>
      <c r="G219" s="177" t="s">
        <v>1185</v>
      </c>
    </row>
    <row r="220" spans="1:7" ht="168.75">
      <c r="A220" s="269"/>
      <c r="B220" s="175" t="s">
        <v>537</v>
      </c>
      <c r="C220" s="177" t="s">
        <v>1295</v>
      </c>
      <c r="D220" s="177" t="s">
        <v>1196</v>
      </c>
      <c r="E220" s="177" t="s">
        <v>1213</v>
      </c>
      <c r="F220" s="177" t="s">
        <v>1184</v>
      </c>
      <c r="G220" s="177" t="s">
        <v>1185</v>
      </c>
    </row>
    <row r="221" spans="1:7" ht="67.5">
      <c r="A221" s="269"/>
      <c r="B221" s="175" t="s">
        <v>538</v>
      </c>
      <c r="C221" s="76" t="s">
        <v>1186</v>
      </c>
      <c r="D221" s="76" t="s">
        <v>1182</v>
      </c>
      <c r="E221" s="76" t="s">
        <v>1187</v>
      </c>
      <c r="F221" s="177" t="s">
        <v>1184</v>
      </c>
      <c r="G221" s="177" t="s">
        <v>1185</v>
      </c>
    </row>
    <row r="222" spans="1:7" ht="78.75">
      <c r="A222" s="269"/>
      <c r="B222" s="175" t="s">
        <v>539</v>
      </c>
      <c r="C222" s="177" t="s">
        <v>1295</v>
      </c>
      <c r="D222" s="76" t="s">
        <v>1182</v>
      </c>
      <c r="E222" s="76" t="s">
        <v>1187</v>
      </c>
      <c r="F222" s="177" t="s">
        <v>1184</v>
      </c>
      <c r="G222" s="177" t="s">
        <v>1185</v>
      </c>
    </row>
    <row r="223" spans="1:7" ht="78.75">
      <c r="A223" s="269"/>
      <c r="B223" s="175" t="s">
        <v>540</v>
      </c>
      <c r="C223" s="177" t="s">
        <v>1295</v>
      </c>
      <c r="D223" s="76" t="s">
        <v>1182</v>
      </c>
      <c r="E223" s="76" t="s">
        <v>1187</v>
      </c>
      <c r="F223" s="177" t="s">
        <v>1184</v>
      </c>
      <c r="G223" s="177" t="s">
        <v>1185</v>
      </c>
    </row>
    <row r="224" spans="1:7" ht="168.75">
      <c r="A224" s="269"/>
      <c r="B224" s="175" t="s">
        <v>541</v>
      </c>
      <c r="C224" s="177" t="s">
        <v>1212</v>
      </c>
      <c r="D224" s="177" t="s">
        <v>1196</v>
      </c>
      <c r="E224" s="177" t="s">
        <v>1213</v>
      </c>
      <c r="F224" s="177" t="s">
        <v>1184</v>
      </c>
      <c r="G224" s="177" t="s">
        <v>1185</v>
      </c>
    </row>
    <row r="225" spans="1:7" ht="168.75">
      <c r="A225" s="269"/>
      <c r="B225" s="175" t="s">
        <v>375</v>
      </c>
      <c r="C225" s="177" t="s">
        <v>1212</v>
      </c>
      <c r="D225" s="177" t="s">
        <v>1196</v>
      </c>
      <c r="E225" s="177" t="s">
        <v>1213</v>
      </c>
      <c r="F225" s="177" t="s">
        <v>1184</v>
      </c>
      <c r="G225" s="177" t="s">
        <v>1185</v>
      </c>
    </row>
    <row r="226" spans="1:7" ht="168.75">
      <c r="A226" s="269"/>
      <c r="B226" s="175" t="s">
        <v>542</v>
      </c>
      <c r="C226" s="177" t="s">
        <v>1212</v>
      </c>
      <c r="D226" s="177" t="s">
        <v>1196</v>
      </c>
      <c r="E226" s="177" t="s">
        <v>1213</v>
      </c>
      <c r="F226" s="177" t="s">
        <v>1184</v>
      </c>
      <c r="G226" s="177" t="s">
        <v>1185</v>
      </c>
    </row>
    <row r="227" spans="1:7" ht="67.5">
      <c r="A227" s="269"/>
      <c r="B227" s="175" t="s">
        <v>543</v>
      </c>
      <c r="C227" s="76" t="s">
        <v>1186</v>
      </c>
      <c r="D227" s="76" t="s">
        <v>1182</v>
      </c>
      <c r="E227" s="76" t="s">
        <v>1187</v>
      </c>
      <c r="F227" s="177" t="s">
        <v>1184</v>
      </c>
      <c r="G227" s="177" t="s">
        <v>1185</v>
      </c>
    </row>
    <row r="228" spans="1:7" ht="67.5">
      <c r="A228" s="269"/>
      <c r="B228" s="175" t="s">
        <v>544</v>
      </c>
      <c r="C228" s="76" t="s">
        <v>1186</v>
      </c>
      <c r="D228" s="76" t="s">
        <v>1182</v>
      </c>
      <c r="E228" s="76" t="s">
        <v>1187</v>
      </c>
      <c r="F228" s="177" t="s">
        <v>1184</v>
      </c>
      <c r="G228" s="177" t="s">
        <v>1185</v>
      </c>
    </row>
    <row r="229" spans="1:7" ht="67.5">
      <c r="A229" s="269"/>
      <c r="B229" s="175" t="s">
        <v>545</v>
      </c>
      <c r="C229" s="76" t="s">
        <v>1186</v>
      </c>
      <c r="D229" s="76" t="s">
        <v>1182</v>
      </c>
      <c r="E229" s="76" t="s">
        <v>1187</v>
      </c>
      <c r="F229" s="177" t="s">
        <v>1184</v>
      </c>
      <c r="G229" s="177" t="s">
        <v>1185</v>
      </c>
    </row>
    <row r="230" spans="1:7" ht="78.75">
      <c r="A230" s="269"/>
      <c r="B230" s="175" t="s">
        <v>546</v>
      </c>
      <c r="C230" s="177" t="s">
        <v>1295</v>
      </c>
      <c r="D230" s="76" t="s">
        <v>1182</v>
      </c>
      <c r="E230" s="76" t="s">
        <v>1187</v>
      </c>
      <c r="F230" s="177" t="s">
        <v>1184</v>
      </c>
      <c r="G230" s="177" t="s">
        <v>1185</v>
      </c>
    </row>
    <row r="231" spans="1:7" ht="168.75">
      <c r="A231" s="269"/>
      <c r="B231" s="175" t="s">
        <v>547</v>
      </c>
      <c r="C231" s="177" t="s">
        <v>1212</v>
      </c>
      <c r="D231" s="177" t="s">
        <v>1196</v>
      </c>
      <c r="E231" s="177" t="s">
        <v>1213</v>
      </c>
      <c r="F231" s="177" t="s">
        <v>1184</v>
      </c>
      <c r="G231" s="177" t="s">
        <v>1185</v>
      </c>
    </row>
    <row r="232" spans="1:7" ht="67.5">
      <c r="A232" s="269"/>
      <c r="B232" s="175" t="s">
        <v>548</v>
      </c>
      <c r="C232" s="76" t="s">
        <v>1186</v>
      </c>
      <c r="D232" s="76" t="s">
        <v>1182</v>
      </c>
      <c r="E232" s="76" t="s">
        <v>1187</v>
      </c>
      <c r="F232" s="177" t="s">
        <v>1184</v>
      </c>
      <c r="G232" s="177" t="s">
        <v>1185</v>
      </c>
    </row>
    <row r="233" spans="1:7" ht="78.75">
      <c r="A233" s="269"/>
      <c r="B233" s="175" t="s">
        <v>549</v>
      </c>
      <c r="C233" s="177" t="s">
        <v>1295</v>
      </c>
      <c r="D233" s="76" t="s">
        <v>1182</v>
      </c>
      <c r="E233" s="76" t="s">
        <v>1187</v>
      </c>
      <c r="F233" s="177" t="s">
        <v>1184</v>
      </c>
      <c r="G233" s="177" t="s">
        <v>1185</v>
      </c>
    </row>
    <row r="234" spans="1:7" ht="78.75">
      <c r="A234" s="269"/>
      <c r="B234" s="175" t="s">
        <v>550</v>
      </c>
      <c r="C234" s="177" t="s">
        <v>1212</v>
      </c>
      <c r="D234" s="76" t="s">
        <v>1182</v>
      </c>
      <c r="E234" s="76" t="s">
        <v>1187</v>
      </c>
      <c r="F234" s="177" t="s">
        <v>1184</v>
      </c>
      <c r="G234" s="177" t="s">
        <v>1185</v>
      </c>
    </row>
    <row r="235" spans="1:7" ht="78.75">
      <c r="A235" s="269"/>
      <c r="B235" s="175" t="s">
        <v>551</v>
      </c>
      <c r="C235" s="177" t="s">
        <v>1295</v>
      </c>
      <c r="D235" s="76" t="s">
        <v>1182</v>
      </c>
      <c r="E235" s="76" t="s">
        <v>1187</v>
      </c>
      <c r="F235" s="177" t="s">
        <v>1184</v>
      </c>
      <c r="G235" s="177" t="s">
        <v>1185</v>
      </c>
    </row>
    <row r="236" spans="1:7" ht="78.75">
      <c r="A236" s="269"/>
      <c r="B236" s="175" t="s">
        <v>552</v>
      </c>
      <c r="C236" s="177" t="s">
        <v>1212</v>
      </c>
      <c r="D236" s="76" t="s">
        <v>1182</v>
      </c>
      <c r="E236" s="177" t="s">
        <v>1183</v>
      </c>
      <c r="F236" s="177" t="s">
        <v>1184</v>
      </c>
      <c r="G236" s="177" t="s">
        <v>1185</v>
      </c>
    </row>
    <row r="237" spans="1:7" ht="78.75">
      <c r="A237" s="269"/>
      <c r="B237" s="175" t="s">
        <v>553</v>
      </c>
      <c r="C237" s="177" t="s">
        <v>1295</v>
      </c>
      <c r="D237" s="76" t="s">
        <v>1182</v>
      </c>
      <c r="E237" s="76" t="s">
        <v>1187</v>
      </c>
      <c r="F237" s="177" t="s">
        <v>1184</v>
      </c>
      <c r="G237" s="177" t="s">
        <v>1185</v>
      </c>
    </row>
    <row r="238" spans="1:7" ht="78.75">
      <c r="A238" s="269"/>
      <c r="B238" s="175" t="s">
        <v>554</v>
      </c>
      <c r="C238" s="177" t="s">
        <v>1212</v>
      </c>
      <c r="D238" s="76" t="s">
        <v>1182</v>
      </c>
      <c r="E238" s="177" t="s">
        <v>1183</v>
      </c>
      <c r="F238" s="177" t="s">
        <v>1184</v>
      </c>
      <c r="G238" s="177" t="s">
        <v>1185</v>
      </c>
    </row>
    <row r="239" spans="1:7" ht="78.75">
      <c r="A239" s="269"/>
      <c r="B239" s="175" t="s">
        <v>555</v>
      </c>
      <c r="C239" s="177" t="s">
        <v>1295</v>
      </c>
      <c r="D239" s="76" t="s">
        <v>1182</v>
      </c>
      <c r="E239" s="177" t="s">
        <v>1183</v>
      </c>
      <c r="F239" s="177" t="s">
        <v>1184</v>
      </c>
      <c r="G239" s="177" t="s">
        <v>1185</v>
      </c>
    </row>
    <row r="240" spans="1:7" ht="78.75">
      <c r="A240" s="269"/>
      <c r="B240" s="175" t="s">
        <v>556</v>
      </c>
      <c r="C240" s="177" t="s">
        <v>1212</v>
      </c>
      <c r="D240" s="76" t="s">
        <v>1182</v>
      </c>
      <c r="E240" s="177" t="s">
        <v>1183</v>
      </c>
      <c r="F240" s="177" t="s">
        <v>1184</v>
      </c>
      <c r="G240" s="177" t="s">
        <v>1185</v>
      </c>
    </row>
    <row r="241" spans="1:7" ht="78.75">
      <c r="A241" s="269"/>
      <c r="B241" s="175" t="s">
        <v>557</v>
      </c>
      <c r="C241" s="177" t="s">
        <v>1295</v>
      </c>
      <c r="D241" s="76" t="s">
        <v>1182</v>
      </c>
      <c r="E241" s="177" t="s">
        <v>1183</v>
      </c>
      <c r="F241" s="177" t="s">
        <v>1184</v>
      </c>
      <c r="G241" s="177" t="s">
        <v>1185</v>
      </c>
    </row>
    <row r="242" spans="1:7" ht="78.75">
      <c r="A242" s="269"/>
      <c r="B242" s="175" t="s">
        <v>558</v>
      </c>
      <c r="C242" s="177" t="s">
        <v>1212</v>
      </c>
      <c r="D242" s="76" t="s">
        <v>1182</v>
      </c>
      <c r="E242" s="177" t="s">
        <v>1183</v>
      </c>
      <c r="F242" s="177" t="s">
        <v>1184</v>
      </c>
      <c r="G242" s="177" t="s">
        <v>1185</v>
      </c>
    </row>
    <row r="243" spans="1:7" ht="78.75">
      <c r="A243" s="269"/>
      <c r="B243" s="175" t="s">
        <v>559</v>
      </c>
      <c r="C243" s="177" t="s">
        <v>1295</v>
      </c>
      <c r="D243" s="76" t="s">
        <v>1182</v>
      </c>
      <c r="E243" s="177" t="s">
        <v>1183</v>
      </c>
      <c r="F243" s="177" t="s">
        <v>1184</v>
      </c>
      <c r="G243" s="177" t="s">
        <v>1185</v>
      </c>
    </row>
    <row r="244" spans="1:7" ht="78.75">
      <c r="A244" s="269"/>
      <c r="B244" s="175" t="s">
        <v>560</v>
      </c>
      <c r="C244" s="177" t="s">
        <v>1212</v>
      </c>
      <c r="D244" s="76" t="s">
        <v>1182</v>
      </c>
      <c r="E244" s="177" t="s">
        <v>1183</v>
      </c>
      <c r="F244" s="177" t="s">
        <v>1184</v>
      </c>
      <c r="G244" s="177" t="s">
        <v>1185</v>
      </c>
    </row>
    <row r="245" spans="1:7" ht="78.75">
      <c r="A245" s="269"/>
      <c r="B245" s="175" t="s">
        <v>561</v>
      </c>
      <c r="C245" s="177" t="s">
        <v>1295</v>
      </c>
      <c r="D245" s="76" t="s">
        <v>1182</v>
      </c>
      <c r="E245" s="177" t="s">
        <v>1183</v>
      </c>
      <c r="F245" s="177" t="s">
        <v>1184</v>
      </c>
      <c r="G245" s="177" t="s">
        <v>1185</v>
      </c>
    </row>
    <row r="246" spans="1:7" ht="78.75">
      <c r="A246" s="269"/>
      <c r="B246" s="175" t="s">
        <v>562</v>
      </c>
      <c r="C246" s="177" t="s">
        <v>1212</v>
      </c>
      <c r="D246" s="76" t="s">
        <v>1182</v>
      </c>
      <c r="E246" s="177" t="s">
        <v>1183</v>
      </c>
      <c r="F246" s="177" t="s">
        <v>1184</v>
      </c>
      <c r="G246" s="177" t="s">
        <v>1185</v>
      </c>
    </row>
    <row r="247" spans="1:7" ht="78.75">
      <c r="A247" s="269"/>
      <c r="B247" s="175" t="s">
        <v>563</v>
      </c>
      <c r="C247" s="177" t="s">
        <v>1295</v>
      </c>
      <c r="D247" s="76" t="s">
        <v>1182</v>
      </c>
      <c r="E247" s="177" t="s">
        <v>1183</v>
      </c>
      <c r="F247" s="177" t="s">
        <v>1184</v>
      </c>
      <c r="G247" s="177" t="s">
        <v>1185</v>
      </c>
    </row>
    <row r="248" spans="1:7" ht="78.75">
      <c r="A248" s="269"/>
      <c r="B248" s="175" t="s">
        <v>564</v>
      </c>
      <c r="C248" s="177" t="s">
        <v>1212</v>
      </c>
      <c r="D248" s="76" t="s">
        <v>1182</v>
      </c>
      <c r="E248" s="177" t="s">
        <v>1183</v>
      </c>
      <c r="F248" s="177" t="s">
        <v>1184</v>
      </c>
      <c r="G248" s="177" t="s">
        <v>1185</v>
      </c>
    </row>
    <row r="249" spans="1:7" ht="78.75">
      <c r="A249" s="269"/>
      <c r="B249" s="175" t="s">
        <v>565</v>
      </c>
      <c r="C249" s="177" t="s">
        <v>1295</v>
      </c>
      <c r="D249" s="76" t="s">
        <v>1182</v>
      </c>
      <c r="E249" s="177" t="s">
        <v>1183</v>
      </c>
      <c r="F249" s="177" t="s">
        <v>1184</v>
      </c>
      <c r="G249" s="177" t="s">
        <v>1185</v>
      </c>
    </row>
    <row r="250" spans="1:7" ht="78.75">
      <c r="A250" s="269"/>
      <c r="B250" s="175" t="s">
        <v>566</v>
      </c>
      <c r="C250" s="177" t="s">
        <v>1212</v>
      </c>
      <c r="D250" s="76" t="s">
        <v>1182</v>
      </c>
      <c r="E250" s="177" t="s">
        <v>1183</v>
      </c>
      <c r="F250" s="177" t="s">
        <v>1184</v>
      </c>
      <c r="G250" s="177" t="s">
        <v>1185</v>
      </c>
    </row>
    <row r="251" spans="1:7" ht="78.75">
      <c r="A251" s="269"/>
      <c r="B251" s="175" t="s">
        <v>567</v>
      </c>
      <c r="C251" s="177" t="s">
        <v>1295</v>
      </c>
      <c r="D251" s="76" t="s">
        <v>1182</v>
      </c>
      <c r="E251" s="177" t="s">
        <v>1183</v>
      </c>
      <c r="F251" s="177" t="s">
        <v>1184</v>
      </c>
      <c r="G251" s="177" t="s">
        <v>1185</v>
      </c>
    </row>
    <row r="252" spans="1:7" ht="78.75">
      <c r="A252" s="269"/>
      <c r="B252" s="175" t="s">
        <v>568</v>
      </c>
      <c r="C252" s="177" t="s">
        <v>1212</v>
      </c>
      <c r="D252" s="76" t="s">
        <v>1182</v>
      </c>
      <c r="E252" s="177" t="s">
        <v>1183</v>
      </c>
      <c r="F252" s="177" t="s">
        <v>1184</v>
      </c>
      <c r="G252" s="177" t="s">
        <v>1185</v>
      </c>
    </row>
    <row r="253" spans="1:7" ht="78.75">
      <c r="A253" s="269"/>
      <c r="B253" s="175" t="s">
        <v>569</v>
      </c>
      <c r="C253" s="177" t="s">
        <v>1295</v>
      </c>
      <c r="D253" s="76" t="s">
        <v>1182</v>
      </c>
      <c r="E253" s="177" t="s">
        <v>1183</v>
      </c>
      <c r="F253" s="177" t="s">
        <v>1184</v>
      </c>
      <c r="G253" s="177" t="s">
        <v>1185</v>
      </c>
    </row>
    <row r="254" spans="1:7" ht="78.75">
      <c r="A254" s="269"/>
      <c r="B254" s="175" t="s">
        <v>570</v>
      </c>
      <c r="C254" s="177" t="s">
        <v>1212</v>
      </c>
      <c r="D254" s="76" t="s">
        <v>1182</v>
      </c>
      <c r="E254" s="177" t="s">
        <v>1183</v>
      </c>
      <c r="F254" s="177" t="s">
        <v>1184</v>
      </c>
      <c r="G254" s="177" t="s">
        <v>1185</v>
      </c>
    </row>
    <row r="255" spans="1:7" ht="78.75">
      <c r="A255" s="269"/>
      <c r="B255" s="175" t="s">
        <v>571</v>
      </c>
      <c r="C255" s="177" t="s">
        <v>1295</v>
      </c>
      <c r="D255" s="76" t="s">
        <v>1182</v>
      </c>
      <c r="E255" s="177" t="s">
        <v>1183</v>
      </c>
      <c r="F255" s="177" t="s">
        <v>1184</v>
      </c>
      <c r="G255" s="177" t="s">
        <v>1185</v>
      </c>
    </row>
    <row r="256" spans="1:7" ht="56.25">
      <c r="A256" s="269"/>
      <c r="B256" s="175" t="s">
        <v>332</v>
      </c>
      <c r="C256" s="219" t="s">
        <v>1316</v>
      </c>
      <c r="D256" s="218" t="s">
        <v>1196</v>
      </c>
      <c r="E256" s="219" t="s">
        <v>1315</v>
      </c>
      <c r="F256" s="218" t="s">
        <v>1184</v>
      </c>
      <c r="G256" s="218" t="s">
        <v>1185</v>
      </c>
    </row>
    <row r="257" spans="1:7" ht="78.75">
      <c r="A257" s="269"/>
      <c r="B257" s="175" t="s">
        <v>572</v>
      </c>
      <c r="C257" s="177" t="s">
        <v>1295</v>
      </c>
      <c r="D257" s="76" t="s">
        <v>1182</v>
      </c>
      <c r="E257" s="177" t="s">
        <v>1183</v>
      </c>
      <c r="F257" s="177" t="s">
        <v>1184</v>
      </c>
      <c r="G257" s="177" t="s">
        <v>1185</v>
      </c>
    </row>
    <row r="258" spans="1:7" ht="78.75">
      <c r="A258" s="269"/>
      <c r="B258" s="175" t="s">
        <v>573</v>
      </c>
      <c r="C258" s="177" t="s">
        <v>1212</v>
      </c>
      <c r="D258" s="76" t="s">
        <v>1182</v>
      </c>
      <c r="E258" s="177" t="s">
        <v>1183</v>
      </c>
      <c r="F258" s="177" t="s">
        <v>1184</v>
      </c>
      <c r="G258" s="177" t="s">
        <v>1185</v>
      </c>
    </row>
    <row r="259" spans="1:7" ht="78.75">
      <c r="A259" s="269"/>
      <c r="B259" s="175" t="s">
        <v>574</v>
      </c>
      <c r="C259" s="177" t="s">
        <v>1295</v>
      </c>
      <c r="D259" s="76" t="s">
        <v>1182</v>
      </c>
      <c r="E259" s="177" t="s">
        <v>1183</v>
      </c>
      <c r="F259" s="177" t="s">
        <v>1184</v>
      </c>
      <c r="G259" s="177" t="s">
        <v>1185</v>
      </c>
    </row>
    <row r="260" spans="1:7" ht="78.75">
      <c r="A260" s="269"/>
      <c r="B260" s="175" t="s">
        <v>575</v>
      </c>
      <c r="C260" s="177" t="s">
        <v>1212</v>
      </c>
      <c r="D260" s="76" t="s">
        <v>1182</v>
      </c>
      <c r="E260" s="177" t="s">
        <v>1183</v>
      </c>
      <c r="F260" s="177" t="s">
        <v>1184</v>
      </c>
      <c r="G260" s="177" t="s">
        <v>1185</v>
      </c>
    </row>
    <row r="261" spans="1:7" ht="78.75">
      <c r="A261" s="269"/>
      <c r="B261" s="175" t="s">
        <v>576</v>
      </c>
      <c r="C261" s="177" t="s">
        <v>1295</v>
      </c>
      <c r="D261" s="76" t="s">
        <v>1182</v>
      </c>
      <c r="E261" s="177" t="s">
        <v>1183</v>
      </c>
      <c r="F261" s="177" t="s">
        <v>1184</v>
      </c>
      <c r="G261" s="177" t="s">
        <v>1185</v>
      </c>
    </row>
    <row r="262" spans="1:7" ht="78.75">
      <c r="A262" s="269"/>
      <c r="B262" s="175" t="s">
        <v>577</v>
      </c>
      <c r="C262" s="177" t="s">
        <v>1212</v>
      </c>
      <c r="D262" s="76" t="s">
        <v>1182</v>
      </c>
      <c r="E262" s="177" t="s">
        <v>1183</v>
      </c>
      <c r="F262" s="177" t="s">
        <v>1184</v>
      </c>
      <c r="G262" s="177" t="s">
        <v>1185</v>
      </c>
    </row>
    <row r="263" spans="1:7" ht="78.75">
      <c r="A263" s="269"/>
      <c r="B263" s="175" t="s">
        <v>578</v>
      </c>
      <c r="C263" s="177" t="s">
        <v>1295</v>
      </c>
      <c r="D263" s="76" t="s">
        <v>1182</v>
      </c>
      <c r="E263" s="177" t="s">
        <v>1183</v>
      </c>
      <c r="F263" s="177" t="s">
        <v>1184</v>
      </c>
      <c r="G263" s="177" t="s">
        <v>1185</v>
      </c>
    </row>
    <row r="264" spans="1:7" ht="78.75">
      <c r="A264" s="269"/>
      <c r="B264" s="175" t="s">
        <v>579</v>
      </c>
      <c r="C264" s="177" t="s">
        <v>1212</v>
      </c>
      <c r="D264" s="76" t="s">
        <v>1182</v>
      </c>
      <c r="E264" s="177" t="s">
        <v>1183</v>
      </c>
      <c r="F264" s="177" t="s">
        <v>1184</v>
      </c>
      <c r="G264" s="177" t="s">
        <v>1185</v>
      </c>
    </row>
    <row r="265" spans="1:7" ht="78.75">
      <c r="A265" s="269"/>
      <c r="B265" s="175" t="s">
        <v>580</v>
      </c>
      <c r="C265" s="177" t="s">
        <v>1295</v>
      </c>
      <c r="D265" s="76" t="s">
        <v>1182</v>
      </c>
      <c r="E265" s="177" t="s">
        <v>1183</v>
      </c>
      <c r="F265" s="177" t="s">
        <v>1184</v>
      </c>
      <c r="G265" s="177" t="s">
        <v>1185</v>
      </c>
    </row>
    <row r="266" spans="1:7" ht="78.75">
      <c r="A266" s="269"/>
      <c r="B266" s="175" t="s">
        <v>581</v>
      </c>
      <c r="C266" s="177" t="s">
        <v>1212</v>
      </c>
      <c r="D266" s="76" t="s">
        <v>1182</v>
      </c>
      <c r="E266" s="177" t="s">
        <v>1183</v>
      </c>
      <c r="F266" s="177" t="s">
        <v>1184</v>
      </c>
      <c r="G266" s="177" t="s">
        <v>1185</v>
      </c>
    </row>
    <row r="267" spans="1:7" ht="78.75">
      <c r="A267" s="269"/>
      <c r="B267" s="175" t="s">
        <v>582</v>
      </c>
      <c r="C267" s="177" t="s">
        <v>1295</v>
      </c>
      <c r="D267" s="76" t="s">
        <v>1182</v>
      </c>
      <c r="E267" s="177" t="s">
        <v>1183</v>
      </c>
      <c r="F267" s="177" t="s">
        <v>1184</v>
      </c>
      <c r="G267" s="177" t="s">
        <v>1185</v>
      </c>
    </row>
    <row r="268" spans="1:7" ht="78.75">
      <c r="A268" s="269"/>
      <c r="B268" s="175" t="s">
        <v>583</v>
      </c>
      <c r="C268" s="177" t="s">
        <v>1212</v>
      </c>
      <c r="D268" s="76" t="s">
        <v>1182</v>
      </c>
      <c r="E268" s="177" t="s">
        <v>1183</v>
      </c>
      <c r="F268" s="177" t="s">
        <v>1184</v>
      </c>
      <c r="G268" s="177" t="s">
        <v>1185</v>
      </c>
    </row>
    <row r="269" spans="1:7" ht="78.75">
      <c r="A269" s="269"/>
      <c r="B269" s="175" t="s">
        <v>367</v>
      </c>
      <c r="C269" s="177" t="s">
        <v>1295</v>
      </c>
      <c r="D269" s="76" t="s">
        <v>1182</v>
      </c>
      <c r="E269" s="177" t="s">
        <v>1183</v>
      </c>
      <c r="F269" s="177" t="s">
        <v>1184</v>
      </c>
      <c r="G269" s="177" t="s">
        <v>1185</v>
      </c>
    </row>
    <row r="270" spans="1:7" ht="56.25">
      <c r="A270" s="269"/>
      <c r="B270" s="175" t="s">
        <v>584</v>
      </c>
      <c r="C270" s="177" t="s">
        <v>1181</v>
      </c>
      <c r="D270" s="76" t="s">
        <v>1182</v>
      </c>
      <c r="E270" s="177" t="s">
        <v>1183</v>
      </c>
      <c r="F270" s="177" t="s">
        <v>1184</v>
      </c>
      <c r="G270" s="177" t="s">
        <v>1185</v>
      </c>
    </row>
    <row r="271" spans="1:7" ht="56.25">
      <c r="A271" s="269"/>
      <c r="B271" s="175" t="s">
        <v>369</v>
      </c>
      <c r="C271" s="177" t="s">
        <v>1181</v>
      </c>
      <c r="D271" s="76" t="s">
        <v>1182</v>
      </c>
      <c r="E271" s="177" t="s">
        <v>1183</v>
      </c>
      <c r="F271" s="177" t="s">
        <v>1184</v>
      </c>
      <c r="G271" s="177" t="s">
        <v>1185</v>
      </c>
    </row>
    <row r="272" spans="1:7" ht="56.25">
      <c r="A272" s="269"/>
      <c r="B272" s="175" t="s">
        <v>585</v>
      </c>
      <c r="C272" s="177" t="s">
        <v>1195</v>
      </c>
      <c r="D272" s="177" t="s">
        <v>1196</v>
      </c>
      <c r="E272" s="177" t="s">
        <v>1197</v>
      </c>
      <c r="F272" s="177" t="s">
        <v>1184</v>
      </c>
      <c r="G272" s="177" t="s">
        <v>1185</v>
      </c>
    </row>
    <row r="273" spans="1:7" ht="56.25">
      <c r="A273" s="269"/>
      <c r="B273" s="175" t="s">
        <v>315</v>
      </c>
      <c r="C273" s="177" t="s">
        <v>1193</v>
      </c>
      <c r="D273" s="177" t="s">
        <v>1194</v>
      </c>
      <c r="E273" s="177" t="s">
        <v>1294</v>
      </c>
      <c r="F273" s="177" t="s">
        <v>1184</v>
      </c>
      <c r="G273" s="177" t="s">
        <v>1185</v>
      </c>
    </row>
    <row r="274" spans="1:7" ht="56.25">
      <c r="A274" s="269"/>
      <c r="B274" s="175" t="s">
        <v>586</v>
      </c>
      <c r="C274" s="177" t="s">
        <v>1181</v>
      </c>
      <c r="D274" s="76" t="s">
        <v>1182</v>
      </c>
      <c r="E274" s="177" t="s">
        <v>1183</v>
      </c>
      <c r="F274" s="177" t="s">
        <v>1184</v>
      </c>
      <c r="G274" s="177" t="s">
        <v>1185</v>
      </c>
    </row>
    <row r="275" spans="1:7" ht="56.25">
      <c r="A275" s="269"/>
      <c r="B275" s="175" t="s">
        <v>587</v>
      </c>
      <c r="C275" s="177" t="s">
        <v>1181</v>
      </c>
      <c r="D275" s="76" t="s">
        <v>1182</v>
      </c>
      <c r="E275" s="177" t="s">
        <v>1183</v>
      </c>
      <c r="F275" s="177" t="s">
        <v>1184</v>
      </c>
      <c r="G275" s="177" t="s">
        <v>1185</v>
      </c>
    </row>
    <row r="276" spans="1:7" ht="56.25">
      <c r="A276" s="269"/>
      <c r="B276" s="175" t="s">
        <v>588</v>
      </c>
      <c r="C276" s="177" t="s">
        <v>1181</v>
      </c>
      <c r="D276" s="76" t="s">
        <v>1182</v>
      </c>
      <c r="E276" s="177" t="s">
        <v>1183</v>
      </c>
      <c r="F276" s="177" t="s">
        <v>1184</v>
      </c>
      <c r="G276" s="177" t="s">
        <v>1185</v>
      </c>
    </row>
    <row r="277" spans="1:7" ht="56.25">
      <c r="A277" s="269"/>
      <c r="B277" s="175" t="s">
        <v>589</v>
      </c>
      <c r="C277" s="177" t="s">
        <v>1181</v>
      </c>
      <c r="D277" s="76" t="s">
        <v>1182</v>
      </c>
      <c r="E277" s="177" t="s">
        <v>1183</v>
      </c>
      <c r="F277" s="177" t="s">
        <v>1184</v>
      </c>
      <c r="G277" s="177" t="s">
        <v>1185</v>
      </c>
    </row>
    <row r="278" spans="1:7" ht="56.25">
      <c r="A278" s="269"/>
      <c r="B278" s="175" t="s">
        <v>590</v>
      </c>
      <c r="C278" s="177" t="s">
        <v>1181</v>
      </c>
      <c r="D278" s="76" t="s">
        <v>1182</v>
      </c>
      <c r="E278" s="177" t="s">
        <v>1183</v>
      </c>
      <c r="F278" s="177" t="s">
        <v>1184</v>
      </c>
      <c r="G278" s="177" t="s">
        <v>1185</v>
      </c>
    </row>
    <row r="279" spans="1:7" ht="56.25">
      <c r="A279" s="269"/>
      <c r="B279" s="175" t="s">
        <v>591</v>
      </c>
      <c r="C279" s="177" t="s">
        <v>1181</v>
      </c>
      <c r="D279" s="76" t="s">
        <v>1182</v>
      </c>
      <c r="E279" s="177" t="s">
        <v>1183</v>
      </c>
      <c r="F279" s="177" t="s">
        <v>1184</v>
      </c>
      <c r="G279" s="177" t="s">
        <v>1185</v>
      </c>
    </row>
    <row r="280" spans="1:7" ht="56.25">
      <c r="A280" s="269"/>
      <c r="B280" s="175" t="s">
        <v>592</v>
      </c>
      <c r="C280" s="177" t="s">
        <v>1193</v>
      </c>
      <c r="D280" s="177" t="s">
        <v>1194</v>
      </c>
      <c r="E280" s="177" t="s">
        <v>1294</v>
      </c>
      <c r="F280" s="177" t="s">
        <v>1184</v>
      </c>
      <c r="G280" s="177" t="s">
        <v>1185</v>
      </c>
    </row>
    <row r="281" spans="1:7" ht="90">
      <c r="A281" s="269"/>
      <c r="B281" s="175" t="s">
        <v>593</v>
      </c>
      <c r="C281" s="76" t="s">
        <v>1190</v>
      </c>
      <c r="D281" s="76" t="s">
        <v>1191</v>
      </c>
      <c r="E281" s="76" t="s">
        <v>1192</v>
      </c>
      <c r="F281" s="177" t="s">
        <v>1184</v>
      </c>
      <c r="G281" s="177" t="s">
        <v>1185</v>
      </c>
    </row>
    <row r="282" spans="1:7" ht="315.75" customHeight="1">
      <c r="A282" s="269"/>
      <c r="B282" s="175" t="s">
        <v>310</v>
      </c>
      <c r="C282" s="76" t="s">
        <v>1198</v>
      </c>
      <c r="D282" s="76" t="s">
        <v>1199</v>
      </c>
      <c r="E282" s="76" t="s">
        <v>1200</v>
      </c>
      <c r="F282" s="177" t="s">
        <v>1184</v>
      </c>
      <c r="G282" s="177" t="s">
        <v>1185</v>
      </c>
    </row>
    <row r="283" spans="1:7" ht="90">
      <c r="A283" s="269"/>
      <c r="B283" s="175" t="s">
        <v>594</v>
      </c>
      <c r="C283" s="76" t="s">
        <v>1190</v>
      </c>
      <c r="D283" s="76" t="s">
        <v>1191</v>
      </c>
      <c r="E283" s="76" t="s">
        <v>1192</v>
      </c>
      <c r="F283" s="177" t="s">
        <v>1184</v>
      </c>
      <c r="G283" s="177" t="s">
        <v>1185</v>
      </c>
    </row>
    <row r="284" spans="1:7" ht="56.25">
      <c r="A284" s="269"/>
      <c r="B284" s="175" t="s">
        <v>314</v>
      </c>
      <c r="C284" s="177" t="s">
        <v>1193</v>
      </c>
      <c r="D284" s="177" t="s">
        <v>1194</v>
      </c>
      <c r="E284" s="177" t="s">
        <v>1294</v>
      </c>
      <c r="F284" s="177" t="s">
        <v>1184</v>
      </c>
      <c r="G284" s="177" t="s">
        <v>1185</v>
      </c>
    </row>
    <row r="285" spans="1:7" ht="56.25">
      <c r="A285" s="269"/>
      <c r="B285" s="175" t="s">
        <v>595</v>
      </c>
      <c r="C285" s="177" t="s">
        <v>1193</v>
      </c>
      <c r="D285" s="177" t="s">
        <v>1194</v>
      </c>
      <c r="E285" s="177" t="s">
        <v>1294</v>
      </c>
      <c r="F285" s="177" t="s">
        <v>1184</v>
      </c>
      <c r="G285" s="177" t="s">
        <v>1185</v>
      </c>
    </row>
    <row r="286" spans="1:7" ht="67.5">
      <c r="A286" s="269"/>
      <c r="B286" s="175" t="s">
        <v>518</v>
      </c>
      <c r="C286" s="76" t="s">
        <v>1186</v>
      </c>
      <c r="D286" s="76" t="s">
        <v>1182</v>
      </c>
      <c r="E286" s="76" t="s">
        <v>1187</v>
      </c>
      <c r="F286" s="177" t="s">
        <v>1184</v>
      </c>
      <c r="G286" s="177" t="s">
        <v>1185</v>
      </c>
    </row>
    <row r="287" spans="1:7" ht="67.5">
      <c r="A287" s="269"/>
      <c r="B287" s="175" t="s">
        <v>519</v>
      </c>
      <c r="C287" s="76" t="s">
        <v>1186</v>
      </c>
      <c r="D287" s="76" t="s">
        <v>1182</v>
      </c>
      <c r="E287" s="76" t="s">
        <v>1187</v>
      </c>
      <c r="F287" s="177" t="s">
        <v>1184</v>
      </c>
      <c r="G287" s="177" t="s">
        <v>1185</v>
      </c>
    </row>
    <row r="288" spans="1:7" ht="67.5">
      <c r="A288" s="269"/>
      <c r="B288" s="175" t="s">
        <v>521</v>
      </c>
      <c r="C288" s="76" t="s">
        <v>1186</v>
      </c>
      <c r="D288" s="76" t="s">
        <v>1182</v>
      </c>
      <c r="E288" s="76" t="s">
        <v>1187</v>
      </c>
      <c r="F288" s="177" t="s">
        <v>1184</v>
      </c>
      <c r="G288" s="177" t="s">
        <v>1185</v>
      </c>
    </row>
    <row r="289" spans="1:7" ht="56.25">
      <c r="A289" s="269"/>
      <c r="B289" s="175" t="s">
        <v>522</v>
      </c>
      <c r="C289" s="177" t="s">
        <v>1193</v>
      </c>
      <c r="D289" s="177" t="s">
        <v>1194</v>
      </c>
      <c r="E289" s="177" t="s">
        <v>1294</v>
      </c>
      <c r="F289" s="177" t="s">
        <v>1184</v>
      </c>
      <c r="G289" s="177" t="s">
        <v>1185</v>
      </c>
    </row>
    <row r="291" spans="1:7">
      <c r="A291" s="205" t="s">
        <v>949</v>
      </c>
      <c r="B291" s="203"/>
      <c r="C291" s="204" t="s">
        <v>1131</v>
      </c>
    </row>
  </sheetData>
  <mergeCells count="14">
    <mergeCell ref="A201:A289"/>
    <mergeCell ref="A7:A70"/>
    <mergeCell ref="A169:G169"/>
    <mergeCell ref="A171:A197"/>
    <mergeCell ref="A199:G199"/>
    <mergeCell ref="E1:G1"/>
    <mergeCell ref="A2:G2"/>
    <mergeCell ref="A3:G3"/>
    <mergeCell ref="A4:G4"/>
    <mergeCell ref="A5:G5"/>
    <mergeCell ref="A72:G72"/>
    <mergeCell ref="A74:A137"/>
    <mergeCell ref="A139:G139"/>
    <mergeCell ref="A141:A167"/>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sheetPr>
    <tabColor rgb="FF00B050"/>
  </sheetPr>
  <dimension ref="A1:M47"/>
  <sheetViews>
    <sheetView topLeftCell="A16" workbookViewId="0">
      <selection activeCell="A5" sqref="A5:XFD5"/>
    </sheetView>
  </sheetViews>
  <sheetFormatPr defaultRowHeight="15"/>
  <cols>
    <col min="1" max="1" width="4" customWidth="1"/>
    <col min="2" max="2" width="36" style="16" customWidth="1"/>
    <col min="3" max="3" width="19.28515625" customWidth="1"/>
    <col min="4" max="4" width="13.5703125" customWidth="1"/>
  </cols>
  <sheetData>
    <row r="1" spans="1:13">
      <c r="A1" s="11"/>
      <c r="B1" s="21"/>
      <c r="C1" s="11"/>
      <c r="D1" s="95" t="s">
        <v>9</v>
      </c>
      <c r="E1" s="17"/>
      <c r="F1" s="17"/>
      <c r="G1" s="17"/>
      <c r="H1" s="17"/>
      <c r="I1" s="17"/>
      <c r="J1" s="14"/>
      <c r="K1" s="5"/>
      <c r="L1" s="5"/>
      <c r="M1" s="5"/>
    </row>
    <row r="2" spans="1:13" ht="33.75" customHeight="1">
      <c r="A2" s="233" t="s">
        <v>166</v>
      </c>
      <c r="B2" s="250"/>
      <c r="C2" s="250"/>
      <c r="D2" s="250"/>
      <c r="E2" s="15"/>
      <c r="F2" s="15"/>
      <c r="G2" s="15"/>
      <c r="H2" s="15"/>
      <c r="I2" s="15"/>
      <c r="J2" s="15"/>
      <c r="K2" s="15"/>
      <c r="L2" s="15"/>
      <c r="M2" s="15"/>
    </row>
    <row r="3" spans="1:13">
      <c r="A3" s="233" t="s">
        <v>267</v>
      </c>
      <c r="B3" s="227"/>
      <c r="C3" s="227"/>
      <c r="D3" s="227"/>
      <c r="E3" s="7"/>
      <c r="F3" s="7"/>
      <c r="G3" s="7"/>
      <c r="H3" s="7"/>
      <c r="I3" s="7"/>
      <c r="J3" s="7"/>
      <c r="K3" s="18"/>
      <c r="L3" s="18"/>
      <c r="M3" s="18"/>
    </row>
    <row r="4" spans="1:13">
      <c r="A4" s="91"/>
      <c r="B4" s="253" t="s">
        <v>1</v>
      </c>
      <c r="C4" s="253"/>
      <c r="D4" s="253"/>
      <c r="E4" s="93"/>
      <c r="F4" s="93"/>
      <c r="G4" s="93"/>
      <c r="H4" s="93"/>
      <c r="I4" s="93"/>
      <c r="J4" s="93"/>
      <c r="K4" s="94"/>
      <c r="L4" s="94"/>
      <c r="M4" s="94"/>
    </row>
    <row r="5" spans="1:13" ht="28.5" customHeight="1">
      <c r="A5" s="255" t="s">
        <v>1279</v>
      </c>
      <c r="B5" s="256"/>
      <c r="C5" s="256"/>
      <c r="D5" s="256"/>
      <c r="E5" s="6"/>
      <c r="F5" s="6"/>
      <c r="G5" s="6"/>
      <c r="H5" s="6"/>
      <c r="I5" s="6"/>
      <c r="J5" s="6"/>
      <c r="K5" s="6"/>
      <c r="L5" s="6"/>
      <c r="M5" s="6"/>
    </row>
    <row r="6" spans="1:13">
      <c r="A6" s="254"/>
      <c r="B6" s="247" t="s">
        <v>202</v>
      </c>
      <c r="C6" s="248" t="s">
        <v>5</v>
      </c>
      <c r="D6" s="251" t="s">
        <v>201</v>
      </c>
    </row>
    <row r="7" spans="1:13">
      <c r="A7" s="254"/>
      <c r="B7" s="247"/>
      <c r="C7" s="248"/>
      <c r="D7" s="252"/>
    </row>
    <row r="8" spans="1:13" ht="17.25" customHeight="1">
      <c r="A8" s="249">
        <v>1</v>
      </c>
      <c r="B8" s="247" t="s">
        <v>15</v>
      </c>
      <c r="C8" s="12" t="s">
        <v>7</v>
      </c>
      <c r="D8" s="135"/>
    </row>
    <row r="9" spans="1:13" ht="21.75" customHeight="1">
      <c r="A9" s="249"/>
      <c r="B9" s="247"/>
      <c r="C9" s="12" t="s">
        <v>13</v>
      </c>
      <c r="D9" s="135"/>
    </row>
    <row r="10" spans="1:13" ht="14.25" customHeight="1">
      <c r="A10" s="249"/>
      <c r="B10" s="247"/>
      <c r="C10" s="12" t="s">
        <v>14</v>
      </c>
      <c r="D10" s="135"/>
    </row>
    <row r="11" spans="1:13" ht="17.25" customHeight="1">
      <c r="A11" s="249"/>
      <c r="B11" s="247"/>
      <c r="C11" s="19" t="s">
        <v>6</v>
      </c>
      <c r="D11" s="135"/>
    </row>
    <row r="12" spans="1:13" ht="18.75" customHeight="1">
      <c r="A12" s="249">
        <v>2</v>
      </c>
      <c r="B12" s="247" t="s">
        <v>16</v>
      </c>
      <c r="C12" s="12" t="s">
        <v>7</v>
      </c>
      <c r="D12" s="135"/>
    </row>
    <row r="13" spans="1:13" ht="21" customHeight="1">
      <c r="A13" s="249"/>
      <c r="B13" s="247"/>
      <c r="C13" s="12" t="s">
        <v>13</v>
      </c>
      <c r="D13" s="135"/>
    </row>
    <row r="14" spans="1:13">
      <c r="A14" s="249"/>
      <c r="B14" s="247"/>
      <c r="C14" s="12" t="s">
        <v>14</v>
      </c>
      <c r="D14" s="135">
        <v>165</v>
      </c>
    </row>
    <row r="15" spans="1:13">
      <c r="A15" s="249"/>
      <c r="B15" s="247"/>
      <c r="C15" s="19" t="s">
        <v>6</v>
      </c>
      <c r="D15" s="135"/>
    </row>
    <row r="16" spans="1:13" ht="21" customHeight="1">
      <c r="A16" s="249">
        <v>3</v>
      </c>
      <c r="B16" s="247" t="s">
        <v>17</v>
      </c>
      <c r="C16" s="12" t="s">
        <v>10</v>
      </c>
      <c r="D16" s="135"/>
    </row>
    <row r="17" spans="1:5">
      <c r="A17" s="249"/>
      <c r="B17" s="247"/>
      <c r="C17" s="12" t="s">
        <v>11</v>
      </c>
      <c r="D17" s="135"/>
    </row>
    <row r="18" spans="1:5">
      <c r="A18" s="249"/>
      <c r="B18" s="247"/>
      <c r="C18" s="12" t="s">
        <v>14</v>
      </c>
      <c r="D18" s="135">
        <v>92</v>
      </c>
    </row>
    <row r="19" spans="1:5">
      <c r="A19" s="249"/>
      <c r="B19" s="247"/>
      <c r="C19" s="19" t="s">
        <v>6</v>
      </c>
      <c r="D19" s="135"/>
    </row>
    <row r="20" spans="1:5" ht="15.75" customHeight="1">
      <c r="A20" s="249">
        <v>4</v>
      </c>
      <c r="B20" s="247" t="s">
        <v>18</v>
      </c>
      <c r="C20" s="12" t="s">
        <v>10</v>
      </c>
      <c r="D20" s="135"/>
    </row>
    <row r="21" spans="1:5" ht="24" customHeight="1">
      <c r="A21" s="249"/>
      <c r="B21" s="247"/>
      <c r="C21" s="12" t="s">
        <v>11</v>
      </c>
      <c r="D21" s="135"/>
    </row>
    <row r="22" spans="1:5">
      <c r="A22" s="249"/>
      <c r="B22" s="247"/>
      <c r="C22" s="12" t="s">
        <v>12</v>
      </c>
      <c r="D22" s="135">
        <v>65</v>
      </c>
    </row>
    <row r="23" spans="1:5" ht="18" customHeight="1">
      <c r="A23" s="249"/>
      <c r="B23" s="247"/>
      <c r="C23" s="12" t="s">
        <v>6</v>
      </c>
      <c r="D23" s="135"/>
    </row>
    <row r="24" spans="1:5">
      <c r="A24" s="138">
        <v>5</v>
      </c>
      <c r="B24" s="20" t="s">
        <v>4</v>
      </c>
      <c r="C24" s="12"/>
      <c r="D24" s="135">
        <v>322</v>
      </c>
    </row>
    <row r="25" spans="1:5">
      <c r="A25" s="22"/>
      <c r="B25" s="23"/>
      <c r="C25" s="22"/>
      <c r="D25" s="22"/>
    </row>
    <row r="26" spans="1:5" ht="40.5" customHeight="1">
      <c r="A26" s="240" t="s">
        <v>1231</v>
      </c>
      <c r="B26" s="246"/>
      <c r="C26" s="246"/>
      <c r="D26" s="246"/>
      <c r="E26" s="125"/>
    </row>
    <row r="27" spans="1:5">
      <c r="A27" s="254"/>
      <c r="B27" s="247" t="s">
        <v>202</v>
      </c>
      <c r="C27" s="248" t="s">
        <v>5</v>
      </c>
      <c r="D27" s="251" t="s">
        <v>201</v>
      </c>
    </row>
    <row r="28" spans="1:5">
      <c r="A28" s="254"/>
      <c r="B28" s="247"/>
      <c r="C28" s="248"/>
      <c r="D28" s="252"/>
    </row>
    <row r="29" spans="1:5">
      <c r="A29" s="249">
        <v>1</v>
      </c>
      <c r="B29" s="247" t="s">
        <v>15</v>
      </c>
      <c r="C29" s="127" t="s">
        <v>7</v>
      </c>
      <c r="D29" s="135"/>
    </row>
    <row r="30" spans="1:5">
      <c r="A30" s="249"/>
      <c r="B30" s="247"/>
      <c r="C30" s="127" t="s">
        <v>13</v>
      </c>
      <c r="D30" s="135"/>
    </row>
    <row r="31" spans="1:5">
      <c r="A31" s="249"/>
      <c r="B31" s="247"/>
      <c r="C31" s="127" t="s">
        <v>14</v>
      </c>
      <c r="D31" s="135"/>
    </row>
    <row r="32" spans="1:5">
      <c r="A32" s="249"/>
      <c r="B32" s="247"/>
      <c r="C32" s="19" t="s">
        <v>6</v>
      </c>
      <c r="D32" s="135"/>
    </row>
    <row r="33" spans="1:5">
      <c r="A33" s="249">
        <v>2</v>
      </c>
      <c r="B33" s="247" t="s">
        <v>16</v>
      </c>
      <c r="C33" s="127" t="s">
        <v>7</v>
      </c>
      <c r="D33" s="135"/>
    </row>
    <row r="34" spans="1:5">
      <c r="A34" s="249"/>
      <c r="B34" s="247"/>
      <c r="C34" s="127" t="s">
        <v>13</v>
      </c>
      <c r="D34" s="135"/>
    </row>
    <row r="35" spans="1:5">
      <c r="A35" s="249"/>
      <c r="B35" s="247"/>
      <c r="C35" s="127" t="s">
        <v>14</v>
      </c>
      <c r="D35" s="135"/>
    </row>
    <row r="36" spans="1:5">
      <c r="A36" s="249"/>
      <c r="B36" s="247"/>
      <c r="C36" s="19" t="s">
        <v>6</v>
      </c>
      <c r="D36" s="135"/>
    </row>
    <row r="37" spans="1:5">
      <c r="A37" s="249">
        <v>3</v>
      </c>
      <c r="B37" s="247" t="s">
        <v>17</v>
      </c>
      <c r="C37" s="127" t="s">
        <v>7</v>
      </c>
      <c r="D37" s="135"/>
    </row>
    <row r="38" spans="1:5">
      <c r="A38" s="249"/>
      <c r="B38" s="247"/>
      <c r="C38" s="127" t="s">
        <v>13</v>
      </c>
      <c r="D38" s="135"/>
    </row>
    <row r="39" spans="1:5">
      <c r="A39" s="249"/>
      <c r="B39" s="247"/>
      <c r="C39" s="127" t="s">
        <v>14</v>
      </c>
      <c r="D39" s="135"/>
    </row>
    <row r="40" spans="1:5">
      <c r="A40" s="249"/>
      <c r="B40" s="247"/>
      <c r="C40" s="19" t="s">
        <v>6</v>
      </c>
      <c r="D40" s="135"/>
    </row>
    <row r="41" spans="1:5">
      <c r="A41" s="249">
        <v>4</v>
      </c>
      <c r="B41" s="247" t="s">
        <v>18</v>
      </c>
      <c r="C41" s="127" t="s">
        <v>7</v>
      </c>
      <c r="D41" s="135"/>
    </row>
    <row r="42" spans="1:5">
      <c r="A42" s="249"/>
      <c r="B42" s="247"/>
      <c r="C42" s="127" t="s">
        <v>13</v>
      </c>
      <c r="D42" s="135"/>
    </row>
    <row r="43" spans="1:5">
      <c r="A43" s="249"/>
      <c r="B43" s="247"/>
      <c r="C43" s="127" t="s">
        <v>14</v>
      </c>
      <c r="D43" s="135">
        <v>1</v>
      </c>
    </row>
    <row r="44" spans="1:5">
      <c r="A44" s="249"/>
      <c r="B44" s="247"/>
      <c r="C44" s="127" t="s">
        <v>6</v>
      </c>
      <c r="D44" s="135"/>
    </row>
    <row r="45" spans="1:5">
      <c r="A45" s="138">
        <v>5</v>
      </c>
      <c r="B45" s="126" t="s">
        <v>4</v>
      </c>
      <c r="C45" s="127"/>
      <c r="D45" s="135">
        <v>1</v>
      </c>
    </row>
    <row r="47" spans="1:5">
      <c r="A47" s="1"/>
      <c r="B47" s="125" t="s">
        <v>596</v>
      </c>
      <c r="C47" s="125"/>
      <c r="D47" s="139" t="s">
        <v>597</v>
      </c>
      <c r="E47" s="125"/>
    </row>
  </sheetData>
  <mergeCells count="29">
    <mergeCell ref="A33:A36"/>
    <mergeCell ref="B33:B36"/>
    <mergeCell ref="A37:A40"/>
    <mergeCell ref="B37:B40"/>
    <mergeCell ref="A41:A44"/>
    <mergeCell ref="B41:B44"/>
    <mergeCell ref="A27:A28"/>
    <mergeCell ref="B27:B28"/>
    <mergeCell ref="C27:C28"/>
    <mergeCell ref="D27:D28"/>
    <mergeCell ref="A29:A32"/>
    <mergeCell ref="B29:B32"/>
    <mergeCell ref="A3:D3"/>
    <mergeCell ref="A2:D2"/>
    <mergeCell ref="D6:D7"/>
    <mergeCell ref="B4:D4"/>
    <mergeCell ref="A20:A23"/>
    <mergeCell ref="A6:A7"/>
    <mergeCell ref="A5:D5"/>
    <mergeCell ref="A26:D26"/>
    <mergeCell ref="B12:B15"/>
    <mergeCell ref="B16:B19"/>
    <mergeCell ref="B20:B23"/>
    <mergeCell ref="B6:B7"/>
    <mergeCell ref="C6:C7"/>
    <mergeCell ref="A12:A15"/>
    <mergeCell ref="A16:A19"/>
    <mergeCell ref="B8:B11"/>
    <mergeCell ref="A8:A11"/>
  </mergeCells>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sheetPr>
    <tabColor rgb="FF00B050"/>
  </sheetPr>
  <dimension ref="A1:X25"/>
  <sheetViews>
    <sheetView workbookViewId="0">
      <selection activeCell="G26" sqref="G26"/>
    </sheetView>
  </sheetViews>
  <sheetFormatPr defaultRowHeight="15"/>
  <cols>
    <col min="1" max="1" width="5.28515625" customWidth="1"/>
    <col min="2" max="2" width="24.28515625" customWidth="1"/>
    <col min="3" max="3" width="6.42578125" customWidth="1"/>
    <col min="4" max="4" width="13.42578125" customWidth="1"/>
    <col min="5" max="5" width="8.85546875" customWidth="1"/>
    <col min="6" max="6" width="7" customWidth="1"/>
    <col min="7" max="7" width="11.85546875" customWidth="1"/>
    <col min="9" max="9" width="6.28515625" customWidth="1"/>
    <col min="10" max="10" width="12" customWidth="1"/>
    <col min="12" max="12" width="6.42578125" customWidth="1"/>
    <col min="13" max="13" width="11.7109375" customWidth="1"/>
  </cols>
  <sheetData>
    <row r="1" spans="1:24">
      <c r="A1" s="11"/>
      <c r="B1" s="11"/>
      <c r="C1" s="11"/>
      <c r="D1" s="11"/>
      <c r="E1" s="234"/>
      <c r="F1" s="238"/>
      <c r="M1" s="257" t="s">
        <v>19</v>
      </c>
      <c r="N1" s="257"/>
    </row>
    <row r="2" spans="1:24" ht="12.75" customHeight="1">
      <c r="A2" s="260" t="s">
        <v>166</v>
      </c>
      <c r="B2" s="260"/>
      <c r="C2" s="261"/>
      <c r="D2" s="261"/>
      <c r="E2" s="261"/>
      <c r="F2" s="261"/>
      <c r="G2" s="227"/>
      <c r="H2" s="227"/>
      <c r="I2" s="227"/>
      <c r="J2" s="227"/>
      <c r="K2" s="227"/>
      <c r="L2" s="227"/>
      <c r="M2" s="227"/>
      <c r="N2" s="227"/>
    </row>
    <row r="3" spans="1:24" ht="14.25" customHeight="1">
      <c r="A3" s="233" t="s">
        <v>267</v>
      </c>
      <c r="B3" s="233"/>
      <c r="C3" s="262"/>
      <c r="D3" s="262"/>
      <c r="E3" s="262"/>
      <c r="F3" s="262"/>
      <c r="G3" s="227"/>
      <c r="H3" s="227"/>
      <c r="I3" s="227"/>
      <c r="J3" s="227"/>
      <c r="K3" s="227"/>
      <c r="L3" s="227"/>
      <c r="M3" s="227"/>
      <c r="N3" s="227"/>
    </row>
    <row r="4" spans="1:24" ht="15" customHeight="1">
      <c r="A4" s="263" t="s">
        <v>1</v>
      </c>
      <c r="B4" s="227"/>
      <c r="C4" s="227"/>
      <c r="D4" s="227"/>
      <c r="E4" s="227"/>
      <c r="F4" s="227"/>
      <c r="G4" s="227"/>
      <c r="H4" s="227"/>
      <c r="I4" s="227"/>
      <c r="J4" s="227"/>
      <c r="K4" s="227"/>
      <c r="L4" s="227"/>
      <c r="M4" s="227"/>
      <c r="N4" s="227"/>
    </row>
    <row r="5" spans="1:24" ht="27.75" customHeight="1">
      <c r="A5" s="264" t="s">
        <v>1232</v>
      </c>
      <c r="B5" s="264"/>
      <c r="C5" s="265"/>
      <c r="D5" s="265"/>
      <c r="E5" s="265"/>
      <c r="F5" s="265"/>
      <c r="G5" s="266"/>
      <c r="H5" s="266"/>
      <c r="I5" s="266"/>
      <c r="J5" s="266"/>
      <c r="K5" s="266"/>
      <c r="L5" s="266"/>
      <c r="M5" s="266"/>
      <c r="N5" s="266"/>
    </row>
    <row r="6" spans="1:24" ht="21.75" customHeight="1">
      <c r="A6" s="86"/>
      <c r="B6" s="86"/>
      <c r="C6" s="267" t="s">
        <v>167</v>
      </c>
      <c r="D6" s="268"/>
      <c r="E6" s="268"/>
      <c r="F6" s="267" t="s">
        <v>168</v>
      </c>
      <c r="G6" s="269"/>
      <c r="H6" s="269"/>
      <c r="I6" s="258" t="s">
        <v>169</v>
      </c>
      <c r="J6" s="259"/>
      <c r="K6" s="259"/>
      <c r="L6" s="258" t="s">
        <v>187</v>
      </c>
      <c r="M6" s="259"/>
      <c r="N6" s="259"/>
      <c r="O6" s="85"/>
      <c r="P6" s="85"/>
      <c r="Q6" s="85"/>
      <c r="R6" s="85"/>
      <c r="S6" s="85"/>
      <c r="T6" s="85"/>
      <c r="U6" s="85"/>
      <c r="V6" s="85"/>
      <c r="W6" s="85"/>
      <c r="X6" s="85"/>
    </row>
    <row r="7" spans="1:24" ht="48.75" customHeight="1">
      <c r="A7" s="86"/>
      <c r="B7" s="86"/>
      <c r="C7" s="46" t="s">
        <v>6</v>
      </c>
      <c r="D7" s="46" t="s">
        <v>185</v>
      </c>
      <c r="E7" s="46" t="s">
        <v>186</v>
      </c>
      <c r="F7" s="46" t="s">
        <v>6</v>
      </c>
      <c r="G7" s="46" t="s">
        <v>185</v>
      </c>
      <c r="H7" s="46" t="s">
        <v>186</v>
      </c>
      <c r="I7" s="46" t="s">
        <v>6</v>
      </c>
      <c r="J7" s="46" t="s">
        <v>185</v>
      </c>
      <c r="K7" s="46" t="s">
        <v>186</v>
      </c>
      <c r="L7" s="46" t="s">
        <v>6</v>
      </c>
      <c r="M7" s="46" t="s">
        <v>185</v>
      </c>
      <c r="N7" s="46" t="s">
        <v>186</v>
      </c>
      <c r="O7" s="85"/>
      <c r="P7" s="85"/>
      <c r="Q7" s="85"/>
      <c r="R7" s="85"/>
      <c r="S7" s="85"/>
      <c r="T7" s="85"/>
      <c r="U7" s="85"/>
      <c r="V7" s="85"/>
      <c r="W7" s="85"/>
      <c r="X7" s="85"/>
    </row>
    <row r="8" spans="1:24">
      <c r="A8" s="87">
        <v>1</v>
      </c>
      <c r="B8" s="88" t="s">
        <v>179</v>
      </c>
      <c r="C8" s="164">
        <v>179</v>
      </c>
      <c r="D8" s="164">
        <v>15</v>
      </c>
      <c r="E8" s="164">
        <v>164</v>
      </c>
      <c r="F8" s="164">
        <v>82</v>
      </c>
      <c r="G8" s="164">
        <v>3</v>
      </c>
      <c r="H8" s="164">
        <v>79</v>
      </c>
      <c r="I8" s="164">
        <v>48</v>
      </c>
      <c r="J8" s="164">
        <v>5</v>
      </c>
      <c r="K8" s="164">
        <v>43</v>
      </c>
      <c r="L8" s="164">
        <v>1</v>
      </c>
      <c r="M8" s="164"/>
      <c r="N8" s="164">
        <v>1</v>
      </c>
      <c r="O8" s="85"/>
      <c r="P8" s="85"/>
      <c r="Q8" s="85"/>
      <c r="R8" s="85"/>
      <c r="S8" s="85"/>
      <c r="T8" s="85"/>
      <c r="U8" s="85"/>
      <c r="V8" s="85"/>
      <c r="W8" s="85"/>
      <c r="X8" s="85"/>
    </row>
    <row r="9" spans="1:24" ht="36.75">
      <c r="A9" s="87"/>
      <c r="B9" s="89" t="s">
        <v>170</v>
      </c>
      <c r="C9" s="164">
        <v>31</v>
      </c>
      <c r="D9" s="164">
        <v>5</v>
      </c>
      <c r="E9" s="164">
        <v>26</v>
      </c>
      <c r="F9" s="164">
        <v>12</v>
      </c>
      <c r="G9" s="164">
        <v>2</v>
      </c>
      <c r="H9" s="164">
        <v>10</v>
      </c>
      <c r="I9" s="164">
        <v>1</v>
      </c>
      <c r="J9" s="164" t="s">
        <v>269</v>
      </c>
      <c r="K9" s="164">
        <v>1</v>
      </c>
      <c r="L9" s="164" t="s">
        <v>269</v>
      </c>
      <c r="M9" s="164" t="s">
        <v>269</v>
      </c>
      <c r="N9" s="164" t="s">
        <v>269</v>
      </c>
      <c r="O9" s="85"/>
      <c r="P9" s="85"/>
      <c r="Q9" s="85"/>
      <c r="R9" s="85"/>
      <c r="S9" s="85"/>
      <c r="T9" s="85"/>
      <c r="U9" s="85"/>
      <c r="V9" s="85"/>
      <c r="W9" s="85"/>
      <c r="X9" s="85"/>
    </row>
    <row r="10" spans="1:24" ht="27" customHeight="1">
      <c r="A10" s="87"/>
      <c r="B10" s="89" t="s">
        <v>180</v>
      </c>
      <c r="C10" s="164">
        <v>21</v>
      </c>
      <c r="D10" s="164" t="s">
        <v>269</v>
      </c>
      <c r="E10" s="164">
        <v>21</v>
      </c>
      <c r="F10" s="164">
        <v>4</v>
      </c>
      <c r="G10" s="164" t="s">
        <v>269</v>
      </c>
      <c r="H10" s="164">
        <v>4</v>
      </c>
      <c r="I10" s="164">
        <v>2</v>
      </c>
      <c r="J10" s="164" t="s">
        <v>269</v>
      </c>
      <c r="K10" s="164">
        <v>2</v>
      </c>
      <c r="L10" s="164" t="s">
        <v>269</v>
      </c>
      <c r="M10" s="164" t="s">
        <v>269</v>
      </c>
      <c r="N10" s="164" t="s">
        <v>269</v>
      </c>
      <c r="O10" s="85"/>
      <c r="P10" s="85"/>
      <c r="Q10" s="85"/>
      <c r="R10" s="85"/>
      <c r="S10" s="85"/>
      <c r="T10" s="85"/>
      <c r="U10" s="85"/>
      <c r="V10" s="85"/>
      <c r="W10" s="85"/>
      <c r="X10" s="85"/>
    </row>
    <row r="11" spans="1:24" ht="24.75">
      <c r="A11" s="87"/>
      <c r="B11" s="89" t="s">
        <v>171</v>
      </c>
      <c r="C11" s="164">
        <v>11</v>
      </c>
      <c r="D11" s="164" t="s">
        <v>269</v>
      </c>
      <c r="E11" s="164">
        <v>11</v>
      </c>
      <c r="F11" s="164">
        <v>5</v>
      </c>
      <c r="G11" s="164" t="s">
        <v>269</v>
      </c>
      <c r="H11" s="164">
        <v>5</v>
      </c>
      <c r="I11" s="164" t="s">
        <v>269</v>
      </c>
      <c r="J11" s="164" t="s">
        <v>269</v>
      </c>
      <c r="K11" s="164" t="s">
        <v>269</v>
      </c>
      <c r="L11" s="164" t="s">
        <v>269</v>
      </c>
      <c r="M11" s="164" t="s">
        <v>269</v>
      </c>
      <c r="N11" s="164" t="s">
        <v>269</v>
      </c>
      <c r="O11" s="85"/>
      <c r="P11" s="85"/>
      <c r="Q11" s="85"/>
      <c r="R11" s="85"/>
      <c r="S11" s="85"/>
      <c r="T11" s="85"/>
      <c r="U11" s="85"/>
      <c r="V11" s="85"/>
      <c r="W11" s="85"/>
      <c r="X11" s="85"/>
    </row>
    <row r="12" spans="1:24">
      <c r="A12" s="87"/>
      <c r="B12" s="89" t="s">
        <v>172</v>
      </c>
      <c r="C12" s="164">
        <v>82</v>
      </c>
      <c r="D12" s="164">
        <v>10</v>
      </c>
      <c r="E12" s="164">
        <v>72</v>
      </c>
      <c r="F12" s="164">
        <v>61</v>
      </c>
      <c r="G12" s="164">
        <v>1</v>
      </c>
      <c r="H12" s="164">
        <v>60</v>
      </c>
      <c r="I12" s="164">
        <v>45</v>
      </c>
      <c r="J12" s="164">
        <v>5</v>
      </c>
      <c r="K12" s="164">
        <v>40</v>
      </c>
      <c r="L12" s="164">
        <v>1</v>
      </c>
      <c r="M12" s="164" t="s">
        <v>269</v>
      </c>
      <c r="N12" s="164">
        <v>1</v>
      </c>
      <c r="O12" s="85"/>
      <c r="P12" s="85"/>
      <c r="Q12" s="85"/>
      <c r="R12" s="85"/>
      <c r="S12" s="85"/>
      <c r="T12" s="85"/>
      <c r="U12" s="85"/>
      <c r="V12" s="85"/>
      <c r="W12" s="85"/>
      <c r="X12" s="85"/>
    </row>
    <row r="13" spans="1:24">
      <c r="A13" s="87">
        <v>2</v>
      </c>
      <c r="B13" s="88" t="s">
        <v>181</v>
      </c>
      <c r="C13" s="164">
        <v>553</v>
      </c>
      <c r="D13" s="164">
        <v>22</v>
      </c>
      <c r="E13" s="164">
        <v>531</v>
      </c>
      <c r="F13" s="164">
        <v>67</v>
      </c>
      <c r="G13" s="164">
        <v>3</v>
      </c>
      <c r="H13" s="164">
        <v>64</v>
      </c>
      <c r="I13" s="164">
        <v>24</v>
      </c>
      <c r="J13" s="164">
        <v>6</v>
      </c>
      <c r="K13" s="164">
        <v>18</v>
      </c>
      <c r="L13" s="164">
        <v>12</v>
      </c>
      <c r="M13" s="164" t="s">
        <v>269</v>
      </c>
      <c r="N13" s="164">
        <v>2</v>
      </c>
      <c r="O13" s="85"/>
      <c r="P13" s="85"/>
      <c r="Q13" s="85"/>
      <c r="R13" s="85"/>
      <c r="S13" s="85"/>
      <c r="T13" s="85"/>
      <c r="U13" s="85"/>
      <c r="V13" s="85"/>
      <c r="W13" s="85"/>
      <c r="X13" s="85"/>
    </row>
    <row r="14" spans="1:24" ht="36.75">
      <c r="A14" s="87"/>
      <c r="B14" s="89" t="s">
        <v>173</v>
      </c>
      <c r="C14" s="164">
        <v>33</v>
      </c>
      <c r="D14" s="164" t="s">
        <v>269</v>
      </c>
      <c r="E14" s="164">
        <v>33</v>
      </c>
      <c r="F14" s="164">
        <v>13</v>
      </c>
      <c r="G14" s="164">
        <v>1</v>
      </c>
      <c r="H14" s="164">
        <v>12</v>
      </c>
      <c r="I14" s="164">
        <v>1</v>
      </c>
      <c r="J14" s="164" t="s">
        <v>269</v>
      </c>
      <c r="K14" s="164">
        <v>1</v>
      </c>
      <c r="L14" s="164" t="s">
        <v>269</v>
      </c>
      <c r="M14" s="164" t="s">
        <v>269</v>
      </c>
      <c r="N14" s="164" t="s">
        <v>269</v>
      </c>
      <c r="O14" s="85"/>
      <c r="P14" s="85"/>
      <c r="Q14" s="85"/>
      <c r="R14" s="85"/>
      <c r="S14" s="85"/>
      <c r="T14" s="85"/>
      <c r="U14" s="85"/>
      <c r="V14" s="85"/>
      <c r="W14" s="85"/>
      <c r="X14" s="85"/>
    </row>
    <row r="15" spans="1:24" ht="24.75">
      <c r="A15" s="87"/>
      <c r="B15" s="89" t="s">
        <v>182</v>
      </c>
      <c r="C15" s="164">
        <v>19</v>
      </c>
      <c r="D15" s="164" t="s">
        <v>269</v>
      </c>
      <c r="E15" s="164">
        <v>19</v>
      </c>
      <c r="F15" s="164">
        <v>3</v>
      </c>
      <c r="G15" s="164" t="s">
        <v>269</v>
      </c>
      <c r="H15" s="164">
        <v>3</v>
      </c>
      <c r="I15" s="164" t="s">
        <v>269</v>
      </c>
      <c r="J15" s="164" t="s">
        <v>269</v>
      </c>
      <c r="K15" s="164" t="s">
        <v>269</v>
      </c>
      <c r="L15" s="164" t="s">
        <v>269</v>
      </c>
      <c r="M15" s="164" t="s">
        <v>269</v>
      </c>
      <c r="N15" s="164" t="s">
        <v>269</v>
      </c>
      <c r="O15" s="85"/>
      <c r="P15" s="85"/>
      <c r="Q15" s="85"/>
      <c r="R15" s="85"/>
      <c r="S15" s="85"/>
      <c r="T15" s="85"/>
      <c r="U15" s="85"/>
      <c r="V15" s="85"/>
      <c r="W15" s="85"/>
      <c r="X15" s="85"/>
    </row>
    <row r="16" spans="1:24">
      <c r="A16" s="87"/>
      <c r="B16" s="89" t="s">
        <v>174</v>
      </c>
      <c r="C16" s="164" t="s">
        <v>269</v>
      </c>
      <c r="D16" s="164" t="s">
        <v>269</v>
      </c>
      <c r="E16" s="164" t="s">
        <v>269</v>
      </c>
      <c r="F16" s="164" t="s">
        <v>269</v>
      </c>
      <c r="G16" s="164" t="s">
        <v>269</v>
      </c>
      <c r="H16" s="164"/>
      <c r="I16" s="164" t="s">
        <v>269</v>
      </c>
      <c r="J16" s="164" t="s">
        <v>269</v>
      </c>
      <c r="K16" s="164" t="s">
        <v>269</v>
      </c>
      <c r="L16" s="164">
        <v>1</v>
      </c>
      <c r="M16" s="164" t="s">
        <v>269</v>
      </c>
      <c r="N16" s="164">
        <v>1</v>
      </c>
      <c r="O16" s="85"/>
      <c r="P16" s="85"/>
      <c r="Q16" s="85"/>
      <c r="R16" s="85"/>
      <c r="S16" s="85"/>
      <c r="T16" s="85"/>
      <c r="U16" s="85"/>
      <c r="V16" s="85"/>
      <c r="W16" s="85"/>
      <c r="X16" s="85"/>
    </row>
    <row r="17" spans="1:24" ht="36.75">
      <c r="A17" s="87"/>
      <c r="B17" s="89" t="s">
        <v>175</v>
      </c>
      <c r="C17" s="164">
        <v>14</v>
      </c>
      <c r="D17" s="164" t="s">
        <v>269</v>
      </c>
      <c r="E17" s="164">
        <v>14</v>
      </c>
      <c r="F17" s="164">
        <v>5</v>
      </c>
      <c r="G17" s="164">
        <v>1</v>
      </c>
      <c r="H17" s="164">
        <v>4</v>
      </c>
      <c r="I17" s="164">
        <v>2</v>
      </c>
      <c r="J17" s="164" t="s">
        <v>269</v>
      </c>
      <c r="K17" s="164">
        <v>2</v>
      </c>
      <c r="L17" s="164"/>
      <c r="M17" s="164" t="s">
        <v>269</v>
      </c>
      <c r="N17" s="164" t="s">
        <v>269</v>
      </c>
      <c r="O17" s="85"/>
      <c r="P17" s="85"/>
      <c r="Q17" s="85"/>
      <c r="R17" s="85"/>
      <c r="S17" s="85"/>
      <c r="T17" s="85"/>
      <c r="U17" s="85"/>
      <c r="V17" s="85"/>
      <c r="W17" s="85"/>
      <c r="X17" s="85"/>
    </row>
    <row r="18" spans="1:24">
      <c r="A18" s="87"/>
      <c r="B18" s="89" t="s">
        <v>183</v>
      </c>
      <c r="C18" s="164">
        <v>487</v>
      </c>
      <c r="D18" s="164">
        <v>22</v>
      </c>
      <c r="E18" s="164">
        <v>465</v>
      </c>
      <c r="F18" s="164">
        <v>45</v>
      </c>
      <c r="G18" s="164">
        <v>1</v>
      </c>
      <c r="H18" s="164">
        <v>44</v>
      </c>
      <c r="I18" s="164">
        <v>21</v>
      </c>
      <c r="J18" s="164">
        <v>6</v>
      </c>
      <c r="K18" s="164">
        <v>15</v>
      </c>
      <c r="L18" s="164">
        <v>9</v>
      </c>
      <c r="M18" s="164">
        <v>1</v>
      </c>
      <c r="N18" s="164">
        <v>8</v>
      </c>
      <c r="O18" s="85"/>
      <c r="P18" s="85"/>
      <c r="Q18" s="85"/>
      <c r="R18" s="85"/>
      <c r="S18" s="85"/>
      <c r="T18" s="85"/>
      <c r="U18" s="85"/>
      <c r="V18" s="85"/>
      <c r="W18" s="85"/>
      <c r="X18" s="85"/>
    </row>
    <row r="19" spans="1:24">
      <c r="A19" s="87"/>
      <c r="B19" s="89" t="s">
        <v>176</v>
      </c>
      <c r="C19" s="164">
        <v>203</v>
      </c>
      <c r="D19" s="164">
        <v>3</v>
      </c>
      <c r="E19" s="164">
        <v>200</v>
      </c>
      <c r="F19" s="164">
        <v>21</v>
      </c>
      <c r="G19" s="164">
        <v>1</v>
      </c>
      <c r="H19" s="164">
        <v>20</v>
      </c>
      <c r="I19" s="164">
        <v>5</v>
      </c>
      <c r="J19" s="164" t="s">
        <v>269</v>
      </c>
      <c r="K19" s="164">
        <v>5</v>
      </c>
      <c r="L19" s="164">
        <v>8</v>
      </c>
      <c r="M19" s="164" t="s">
        <v>269</v>
      </c>
      <c r="N19" s="164">
        <v>8</v>
      </c>
      <c r="O19" s="85"/>
      <c r="P19" s="85"/>
      <c r="Q19" s="85"/>
      <c r="R19" s="85"/>
      <c r="S19" s="85"/>
      <c r="T19" s="85"/>
      <c r="U19" s="85"/>
      <c r="V19" s="85"/>
      <c r="W19" s="85"/>
      <c r="X19" s="85"/>
    </row>
    <row r="20" spans="1:24" ht="29.25" customHeight="1">
      <c r="A20" s="87"/>
      <c r="B20" s="89" t="s">
        <v>177</v>
      </c>
      <c r="C20" s="164" t="s">
        <v>269</v>
      </c>
      <c r="D20" s="164" t="s">
        <v>269</v>
      </c>
      <c r="E20" s="164" t="s">
        <v>269</v>
      </c>
      <c r="F20" s="164" t="s">
        <v>269</v>
      </c>
      <c r="G20" s="164" t="s">
        <v>269</v>
      </c>
      <c r="H20" s="164" t="s">
        <v>269</v>
      </c>
      <c r="I20" s="164" t="s">
        <v>269</v>
      </c>
      <c r="J20" s="164" t="s">
        <v>269</v>
      </c>
      <c r="K20" s="164" t="s">
        <v>269</v>
      </c>
      <c r="L20" s="164" t="s">
        <v>269</v>
      </c>
      <c r="M20" s="164" t="s">
        <v>269</v>
      </c>
      <c r="N20" s="164" t="s">
        <v>269</v>
      </c>
      <c r="O20" s="85"/>
      <c r="P20" s="85"/>
      <c r="Q20" s="85"/>
      <c r="R20" s="85"/>
      <c r="S20" s="85"/>
      <c r="T20" s="85"/>
      <c r="U20" s="85"/>
      <c r="V20" s="85"/>
      <c r="W20" s="85"/>
      <c r="X20" s="85"/>
    </row>
    <row r="21" spans="1:24" ht="24.75">
      <c r="A21" s="87"/>
      <c r="B21" s="89" t="s">
        <v>178</v>
      </c>
      <c r="C21" s="164">
        <v>175</v>
      </c>
      <c r="D21" s="164" t="s">
        <v>269</v>
      </c>
      <c r="E21" s="164">
        <v>175</v>
      </c>
      <c r="F21" s="164">
        <v>13</v>
      </c>
      <c r="G21" s="164" t="s">
        <v>269</v>
      </c>
      <c r="H21" s="164">
        <v>13</v>
      </c>
      <c r="I21" s="164" t="s">
        <v>269</v>
      </c>
      <c r="J21" s="164" t="s">
        <v>269</v>
      </c>
      <c r="K21" s="164" t="s">
        <v>269</v>
      </c>
      <c r="L21" s="164" t="s">
        <v>269</v>
      </c>
      <c r="M21" s="164" t="s">
        <v>269</v>
      </c>
      <c r="N21" s="164" t="s">
        <v>269</v>
      </c>
      <c r="O21" s="85"/>
      <c r="P21" s="85"/>
      <c r="Q21" s="85"/>
      <c r="R21" s="85"/>
      <c r="S21" s="85"/>
      <c r="T21" s="85"/>
      <c r="U21" s="85"/>
      <c r="V21" s="85"/>
      <c r="W21" s="85"/>
      <c r="X21" s="85"/>
    </row>
    <row r="22" spans="1:24">
      <c r="A22" s="87"/>
      <c r="B22" s="89" t="s">
        <v>184</v>
      </c>
      <c r="C22" s="164">
        <v>109</v>
      </c>
      <c r="D22" s="164">
        <v>19</v>
      </c>
      <c r="E22" s="164">
        <v>90</v>
      </c>
      <c r="F22" s="164">
        <v>12</v>
      </c>
      <c r="G22" s="164" t="s">
        <v>269</v>
      </c>
      <c r="H22" s="164">
        <v>12</v>
      </c>
      <c r="I22" s="164">
        <v>16</v>
      </c>
      <c r="J22" s="164">
        <v>6</v>
      </c>
      <c r="K22" s="164">
        <v>10</v>
      </c>
      <c r="L22" s="164">
        <v>3</v>
      </c>
      <c r="M22" s="164">
        <v>1</v>
      </c>
      <c r="N22" s="164">
        <v>2</v>
      </c>
      <c r="O22" s="85"/>
      <c r="P22" s="85"/>
      <c r="Q22" s="85"/>
      <c r="R22" s="85"/>
      <c r="S22" s="85"/>
      <c r="T22" s="85"/>
      <c r="U22" s="85"/>
      <c r="V22" s="85"/>
      <c r="W22" s="85"/>
      <c r="X22" s="85"/>
    </row>
    <row r="23" spans="1:24" ht="24.75">
      <c r="A23" s="87">
        <v>3</v>
      </c>
      <c r="B23" s="90" t="s">
        <v>203</v>
      </c>
      <c r="C23" s="164">
        <v>1844</v>
      </c>
      <c r="D23" s="164">
        <v>58</v>
      </c>
      <c r="E23" s="164">
        <v>1786</v>
      </c>
      <c r="F23" s="164">
        <v>356</v>
      </c>
      <c r="G23" s="164">
        <v>51</v>
      </c>
      <c r="H23" s="164">
        <v>305</v>
      </c>
      <c r="I23" s="164">
        <v>99</v>
      </c>
      <c r="J23" s="164">
        <v>14</v>
      </c>
      <c r="K23" s="164">
        <v>85</v>
      </c>
      <c r="L23" s="164">
        <v>11</v>
      </c>
      <c r="M23" s="164">
        <v>2</v>
      </c>
      <c r="N23" s="164">
        <v>9</v>
      </c>
      <c r="O23" s="85"/>
      <c r="P23" s="85"/>
      <c r="Q23" s="85"/>
      <c r="R23" s="85"/>
      <c r="S23" s="85"/>
      <c r="T23" s="85"/>
      <c r="U23" s="85"/>
      <c r="V23" s="85"/>
      <c r="W23" s="85"/>
      <c r="X23" s="85"/>
    </row>
    <row r="24" spans="1:24">
      <c r="A24" s="85"/>
      <c r="B24" s="85"/>
      <c r="C24" s="85"/>
      <c r="D24" s="85"/>
      <c r="E24" s="85"/>
      <c r="F24" s="85"/>
      <c r="G24" s="85"/>
      <c r="H24" s="85"/>
      <c r="I24" s="85"/>
      <c r="J24" s="85"/>
      <c r="K24" s="85"/>
      <c r="L24" s="85"/>
      <c r="M24" s="85"/>
      <c r="N24" s="85"/>
      <c r="O24" s="85"/>
      <c r="P24" s="85"/>
      <c r="Q24" s="85"/>
      <c r="R24" s="85"/>
      <c r="S24" s="85"/>
      <c r="T24" s="85"/>
      <c r="U24" s="85"/>
      <c r="V24" s="85"/>
      <c r="W24" s="85"/>
      <c r="X24" s="85"/>
    </row>
    <row r="25" spans="1:24" ht="15" customHeight="1">
      <c r="A25" s="183" t="s">
        <v>596</v>
      </c>
      <c r="B25" s="183"/>
      <c r="C25" s="125"/>
      <c r="D25" s="125"/>
      <c r="E25" s="125" t="s">
        <v>597</v>
      </c>
      <c r="F25" s="125"/>
    </row>
  </sheetData>
  <mergeCells count="10">
    <mergeCell ref="M1:N1"/>
    <mergeCell ref="I6:K6"/>
    <mergeCell ref="L6:N6"/>
    <mergeCell ref="A2:N2"/>
    <mergeCell ref="A3:N3"/>
    <mergeCell ref="A4:N4"/>
    <mergeCell ref="A5:N5"/>
    <mergeCell ref="E1:F1"/>
    <mergeCell ref="C6:E6"/>
    <mergeCell ref="F6:H6"/>
  </mergeCells>
  <pageMargins left="0.31496062992125984" right="0.31496062992125984" top="0.55118110236220474" bottom="0.55118110236220474"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sheetPr>
    <tabColor rgb="FF00B050"/>
  </sheetPr>
  <dimension ref="A1:L21"/>
  <sheetViews>
    <sheetView workbookViewId="0">
      <selection activeCell="D26" sqref="D26"/>
    </sheetView>
  </sheetViews>
  <sheetFormatPr defaultRowHeight="15"/>
  <cols>
    <col min="1" max="1" width="3.5703125" customWidth="1"/>
    <col min="2" max="2" width="21.28515625" customWidth="1"/>
    <col min="3" max="3" width="21.42578125" style="27" customWidth="1"/>
    <col min="4" max="4" width="8.140625" customWidth="1"/>
    <col min="5" max="5" width="6.28515625" customWidth="1"/>
    <col min="6" max="6" width="9.28515625" customWidth="1"/>
    <col min="7" max="7" width="7.28515625" customWidth="1"/>
    <col min="8" max="8" width="9.5703125" customWidth="1"/>
    <col min="9" max="9" width="8.140625" customWidth="1"/>
    <col min="10" max="10" width="9" customWidth="1"/>
  </cols>
  <sheetData>
    <row r="1" spans="1:12">
      <c r="A1" s="24"/>
      <c r="B1" s="24"/>
      <c r="C1" s="26"/>
      <c r="D1" s="24"/>
      <c r="E1" s="45"/>
      <c r="F1" s="45"/>
      <c r="G1" s="45"/>
      <c r="H1" s="45"/>
      <c r="I1" s="234"/>
      <c r="J1" s="238"/>
      <c r="K1" s="270" t="s">
        <v>20</v>
      </c>
      <c r="L1" s="271"/>
    </row>
    <row r="2" spans="1:12" ht="18" customHeight="1">
      <c r="A2" s="260" t="s">
        <v>188</v>
      </c>
      <c r="B2" s="260"/>
      <c r="C2" s="261"/>
      <c r="D2" s="261"/>
      <c r="E2" s="261"/>
      <c r="F2" s="261"/>
      <c r="G2" s="261"/>
      <c r="H2" s="261"/>
      <c r="I2" s="261"/>
      <c r="J2" s="261"/>
      <c r="K2" s="227"/>
      <c r="L2" s="227"/>
    </row>
    <row r="3" spans="1:12">
      <c r="A3" s="233" t="s">
        <v>267</v>
      </c>
      <c r="B3" s="233"/>
      <c r="C3" s="262"/>
      <c r="D3" s="262"/>
      <c r="E3" s="262"/>
      <c r="F3" s="262"/>
      <c r="G3" s="262"/>
      <c r="H3" s="262"/>
      <c r="I3" s="262"/>
      <c r="J3" s="262"/>
      <c r="K3" s="227"/>
      <c r="L3" s="227"/>
    </row>
    <row r="4" spans="1:12">
      <c r="A4" s="263" t="s">
        <v>1</v>
      </c>
      <c r="B4" s="227"/>
      <c r="C4" s="227"/>
      <c r="D4" s="227"/>
      <c r="E4" s="227"/>
      <c r="F4" s="227"/>
      <c r="G4" s="227"/>
      <c r="H4" s="227"/>
      <c r="I4" s="227"/>
      <c r="J4" s="227"/>
      <c r="K4" s="227"/>
      <c r="L4" s="227"/>
    </row>
    <row r="5" spans="1:12">
      <c r="A5" s="272" t="s">
        <v>21</v>
      </c>
      <c r="B5" s="272"/>
      <c r="C5" s="273"/>
      <c r="D5" s="273"/>
      <c r="E5" s="273"/>
      <c r="F5" s="273"/>
      <c r="G5" s="273"/>
      <c r="H5" s="273"/>
      <c r="I5" s="273"/>
      <c r="J5" s="273"/>
      <c r="K5" s="227"/>
      <c r="L5" s="227"/>
    </row>
    <row r="6" spans="1:12">
      <c r="A6" s="276" t="s">
        <v>0</v>
      </c>
      <c r="B6" s="276" t="s">
        <v>22</v>
      </c>
      <c r="C6" s="274" t="s">
        <v>26</v>
      </c>
      <c r="D6" s="254" t="s">
        <v>25</v>
      </c>
      <c r="E6" s="278" t="s">
        <v>31</v>
      </c>
      <c r="F6" s="279"/>
      <c r="G6" s="279"/>
      <c r="H6" s="279"/>
      <c r="I6" s="279"/>
      <c r="J6" s="279"/>
      <c r="K6" s="279"/>
      <c r="L6" s="280"/>
    </row>
    <row r="7" spans="1:12" ht="51.75">
      <c r="A7" s="277"/>
      <c r="B7" s="277"/>
      <c r="C7" s="275"/>
      <c r="D7" s="254"/>
      <c r="E7" s="124" t="s">
        <v>6</v>
      </c>
      <c r="F7" s="130" t="s">
        <v>62</v>
      </c>
      <c r="G7" s="130" t="s">
        <v>60</v>
      </c>
      <c r="H7" s="130" t="s">
        <v>63</v>
      </c>
      <c r="I7" s="130" t="s">
        <v>59</v>
      </c>
      <c r="J7" s="130" t="s">
        <v>63</v>
      </c>
      <c r="K7" s="130" t="s">
        <v>61</v>
      </c>
      <c r="L7" s="130" t="s">
        <v>63</v>
      </c>
    </row>
    <row r="8" spans="1:12">
      <c r="A8" s="258">
        <v>1</v>
      </c>
      <c r="B8" s="267" t="s">
        <v>1210</v>
      </c>
      <c r="C8" s="267" t="s">
        <v>1233</v>
      </c>
      <c r="D8" s="138">
        <v>1</v>
      </c>
      <c r="E8" s="138">
        <v>26</v>
      </c>
      <c r="F8" s="138">
        <v>9</v>
      </c>
      <c r="G8" s="138">
        <v>8</v>
      </c>
      <c r="H8" s="138">
        <v>1</v>
      </c>
      <c r="I8" s="138"/>
      <c r="J8" s="138"/>
      <c r="K8" s="138">
        <v>18</v>
      </c>
      <c r="L8" s="138">
        <v>8</v>
      </c>
    </row>
    <row r="9" spans="1:12">
      <c r="A9" s="258"/>
      <c r="B9" s="267"/>
      <c r="C9" s="267"/>
      <c r="D9" s="138">
        <v>2</v>
      </c>
      <c r="E9" s="138">
        <v>13</v>
      </c>
      <c r="F9" s="138">
        <v>8</v>
      </c>
      <c r="G9" s="138"/>
      <c r="H9" s="138"/>
      <c r="I9" s="138"/>
      <c r="J9" s="138"/>
      <c r="K9" s="138">
        <v>13</v>
      </c>
      <c r="L9" s="138">
        <v>8</v>
      </c>
    </row>
    <row r="10" spans="1:12">
      <c r="A10" s="258"/>
      <c r="B10" s="267"/>
      <c r="C10" s="267"/>
      <c r="D10" s="138">
        <v>3</v>
      </c>
      <c r="E10" s="138">
        <v>13</v>
      </c>
      <c r="F10" s="138">
        <v>9</v>
      </c>
      <c r="G10" s="138"/>
      <c r="H10" s="138"/>
      <c r="I10" s="138"/>
      <c r="J10" s="138"/>
      <c r="K10" s="138">
        <v>13</v>
      </c>
      <c r="L10" s="138">
        <v>9</v>
      </c>
    </row>
    <row r="11" spans="1:12" ht="20.25" customHeight="1">
      <c r="A11" s="258"/>
      <c r="B11" s="267"/>
      <c r="C11" s="267"/>
      <c r="D11" s="138" t="s">
        <v>23</v>
      </c>
      <c r="E11" s="138">
        <f>E8+E9+E10</f>
        <v>52</v>
      </c>
      <c r="F11" s="138">
        <f>SUM(F8:F10)</f>
        <v>26</v>
      </c>
      <c r="G11" s="138">
        <f>SUM(G8:G10)</f>
        <v>8</v>
      </c>
      <c r="H11" s="138">
        <f>SUM(H8:H10)</f>
        <v>1</v>
      </c>
      <c r="I11" s="138"/>
      <c r="J11" s="138"/>
      <c r="K11" s="138">
        <f t="shared" ref="K11:L11" si="0">SUM(K8:K10)</f>
        <v>44</v>
      </c>
      <c r="L11" s="138">
        <f t="shared" si="0"/>
        <v>25</v>
      </c>
    </row>
    <row r="12" spans="1:12">
      <c r="A12" s="258">
        <v>2</v>
      </c>
      <c r="B12" s="267" t="s">
        <v>272</v>
      </c>
      <c r="C12" s="267" t="s">
        <v>1234</v>
      </c>
      <c r="D12" s="138">
        <v>1</v>
      </c>
      <c r="E12" s="138">
        <v>17</v>
      </c>
      <c r="F12" s="138">
        <v>8</v>
      </c>
      <c r="G12" s="138">
        <v>6</v>
      </c>
      <c r="H12" s="138">
        <v>1</v>
      </c>
      <c r="I12" s="138"/>
      <c r="J12" s="138"/>
      <c r="K12" s="138">
        <v>11</v>
      </c>
      <c r="L12" s="138">
        <v>7</v>
      </c>
    </row>
    <row r="13" spans="1:12">
      <c r="A13" s="258"/>
      <c r="B13" s="267"/>
      <c r="C13" s="267"/>
      <c r="D13" s="138">
        <v>2</v>
      </c>
      <c r="E13" s="138">
        <v>30</v>
      </c>
      <c r="F13" s="138">
        <v>13</v>
      </c>
      <c r="G13" s="138">
        <v>11</v>
      </c>
      <c r="H13" s="138">
        <v>1</v>
      </c>
      <c r="I13" s="138"/>
      <c r="J13" s="138"/>
      <c r="K13" s="138">
        <v>19</v>
      </c>
      <c r="L13" s="138">
        <v>12</v>
      </c>
    </row>
    <row r="14" spans="1:12">
      <c r="A14" s="258"/>
      <c r="B14" s="267"/>
      <c r="C14" s="267"/>
      <c r="D14" s="138">
        <v>3</v>
      </c>
      <c r="E14" s="138"/>
      <c r="F14" s="138"/>
      <c r="G14" s="138"/>
      <c r="H14" s="138"/>
      <c r="I14" s="138"/>
      <c r="J14" s="138"/>
      <c r="K14" s="138"/>
      <c r="L14" s="138"/>
    </row>
    <row r="15" spans="1:12">
      <c r="A15" s="258"/>
      <c r="B15" s="267"/>
      <c r="C15" s="267"/>
      <c r="D15" s="138" t="s">
        <v>23</v>
      </c>
      <c r="E15" s="138">
        <f>E12+E13+E14</f>
        <v>47</v>
      </c>
      <c r="F15" s="138">
        <f>SUM(F12:F14)</f>
        <v>21</v>
      </c>
      <c r="G15" s="138">
        <f>SUM(G12:G14)</f>
        <v>17</v>
      </c>
      <c r="H15" s="138">
        <f>SUM(H12:H14)</f>
        <v>2</v>
      </c>
      <c r="I15" s="138"/>
      <c r="J15" s="138"/>
      <c r="K15" s="138">
        <f t="shared" ref="K15:L15" si="1">SUM(K12:K14)</f>
        <v>30</v>
      </c>
      <c r="L15" s="138">
        <f t="shared" si="1"/>
        <v>19</v>
      </c>
    </row>
    <row r="16" spans="1:12" ht="15" customHeight="1">
      <c r="A16" s="258">
        <v>3</v>
      </c>
      <c r="B16" s="267" t="s">
        <v>189</v>
      </c>
      <c r="C16" s="267"/>
      <c r="D16" s="138">
        <v>1</v>
      </c>
      <c r="E16" s="138">
        <f>SUM(E8+E12)</f>
        <v>43</v>
      </c>
      <c r="F16" s="138">
        <f>SUM(F8+F12)</f>
        <v>17</v>
      </c>
      <c r="G16" s="138">
        <f>SUM(G8+G12)</f>
        <v>14</v>
      </c>
      <c r="H16" s="138">
        <f>SUM(H8+H12)</f>
        <v>2</v>
      </c>
      <c r="I16" s="138"/>
      <c r="J16" s="138"/>
      <c r="K16" s="138">
        <f t="shared" ref="K16:L16" si="2">SUM(K8+K12)</f>
        <v>29</v>
      </c>
      <c r="L16" s="138">
        <f t="shared" si="2"/>
        <v>15</v>
      </c>
    </row>
    <row r="17" spans="1:12">
      <c r="A17" s="258"/>
      <c r="B17" s="267"/>
      <c r="C17" s="267"/>
      <c r="D17" s="138">
        <v>2</v>
      </c>
      <c r="E17" s="138">
        <f xml:space="preserve"> SUM(E9+E13)</f>
        <v>43</v>
      </c>
      <c r="F17" s="138">
        <f xml:space="preserve"> SUM(F9+F13)</f>
        <v>21</v>
      </c>
      <c r="G17" s="138">
        <f xml:space="preserve"> SUM(G9+G13)</f>
        <v>11</v>
      </c>
      <c r="H17" s="138">
        <f xml:space="preserve"> SUM(H9+H13)</f>
        <v>1</v>
      </c>
      <c r="I17" s="138"/>
      <c r="J17" s="138"/>
      <c r="K17" s="138">
        <f t="shared" ref="K17:L17" si="3" xml:space="preserve"> SUM(K9+K13)</f>
        <v>32</v>
      </c>
      <c r="L17" s="138">
        <f t="shared" si="3"/>
        <v>20</v>
      </c>
    </row>
    <row r="18" spans="1:12">
      <c r="A18" s="258"/>
      <c r="B18" s="267"/>
      <c r="C18" s="267"/>
      <c r="D18" s="138">
        <v>3</v>
      </c>
      <c r="E18" s="138">
        <f>SUM(E10+E14)</f>
        <v>13</v>
      </c>
      <c r="F18" s="138">
        <f>SUM(F10+F14)</f>
        <v>9</v>
      </c>
      <c r="G18" s="138">
        <f>SUM(G10+G14)</f>
        <v>0</v>
      </c>
      <c r="H18" s="138">
        <f>SUM(H10+H14)</f>
        <v>0</v>
      </c>
      <c r="I18" s="138"/>
      <c r="J18" s="138"/>
      <c r="K18" s="138">
        <f t="shared" ref="K18:L18" si="4">SUM(K10+K14)</f>
        <v>13</v>
      </c>
      <c r="L18" s="138">
        <f t="shared" si="4"/>
        <v>9</v>
      </c>
    </row>
    <row r="19" spans="1:12">
      <c r="A19" s="258"/>
      <c r="B19" s="267"/>
      <c r="C19" s="267"/>
      <c r="D19" s="138" t="s">
        <v>23</v>
      </c>
      <c r="E19" s="138">
        <f>SUM(E16:E18)</f>
        <v>99</v>
      </c>
      <c r="F19" s="138">
        <f xml:space="preserve"> SUM(F16:F18)</f>
        <v>47</v>
      </c>
      <c r="G19" s="138">
        <f xml:space="preserve"> SUM(G16:G18)</f>
        <v>25</v>
      </c>
      <c r="H19" s="138">
        <f xml:space="preserve"> SUM(H16:H18)</f>
        <v>3</v>
      </c>
      <c r="I19" s="138"/>
      <c r="J19" s="138"/>
      <c r="K19" s="138">
        <f t="shared" ref="K19:L19" si="5" xml:space="preserve"> SUM(K16:K18)</f>
        <v>74</v>
      </c>
      <c r="L19" s="138">
        <f t="shared" si="5"/>
        <v>44</v>
      </c>
    </row>
    <row r="21" spans="1:12">
      <c r="A21" s="1"/>
      <c r="B21" s="125" t="s">
        <v>596</v>
      </c>
      <c r="C21" s="125"/>
      <c r="D21" s="125" t="s">
        <v>597</v>
      </c>
      <c r="E21" s="125"/>
      <c r="F21" s="120"/>
      <c r="G21" s="120"/>
      <c r="H21" s="120"/>
      <c r="I21" s="120"/>
      <c r="J21" s="120"/>
      <c r="K21" s="120"/>
      <c r="L21" s="120"/>
    </row>
  </sheetData>
  <mergeCells count="20">
    <mergeCell ref="B16:B19"/>
    <mergeCell ref="C16:C19"/>
    <mergeCell ref="C12:C15"/>
    <mergeCell ref="E6:L6"/>
    <mergeCell ref="A12:A15"/>
    <mergeCell ref="B12:B15"/>
    <mergeCell ref="A16:A19"/>
    <mergeCell ref="A6:A7"/>
    <mergeCell ref="K1:L1"/>
    <mergeCell ref="A8:A11"/>
    <mergeCell ref="I1:J1"/>
    <mergeCell ref="A2:L2"/>
    <mergeCell ref="A3:L3"/>
    <mergeCell ref="A4:L4"/>
    <mergeCell ref="A5:L5"/>
    <mergeCell ref="D6:D7"/>
    <mergeCell ref="C6:C7"/>
    <mergeCell ref="B6:B7"/>
    <mergeCell ref="C8:C11"/>
    <mergeCell ref="B8:B11"/>
  </mergeCells>
  <pageMargins left="0.51181102362204722" right="0.5118110236220472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sheetPr>
    <tabColor rgb="FF00B050"/>
  </sheetPr>
  <dimension ref="A1:O58"/>
  <sheetViews>
    <sheetView workbookViewId="0">
      <selection activeCell="A4" sqref="A4:XFD4"/>
    </sheetView>
  </sheetViews>
  <sheetFormatPr defaultRowHeight="15"/>
  <cols>
    <col min="1" max="1" width="4.42578125" customWidth="1"/>
    <col min="2" max="2" width="23.28515625" customWidth="1"/>
    <col min="3" max="3" width="15.28515625" customWidth="1"/>
    <col min="4" max="4" width="15.85546875" customWidth="1"/>
    <col min="5" max="5" width="12.42578125" customWidth="1"/>
    <col min="6" max="6" width="15.5703125" customWidth="1"/>
    <col min="7" max="7" width="7.85546875" customWidth="1"/>
    <col min="8" max="8" width="6.5703125" customWidth="1"/>
    <col min="9" max="9" width="6.85546875" customWidth="1"/>
    <col min="13" max="13" width="7.42578125" customWidth="1"/>
    <col min="14" max="14" width="8.28515625" customWidth="1"/>
    <col min="15" max="15" width="7.5703125" customWidth="1"/>
  </cols>
  <sheetData>
    <row r="1" spans="1:15">
      <c r="A1" s="25"/>
      <c r="B1" s="25"/>
      <c r="C1" s="25"/>
      <c r="D1" s="25"/>
      <c r="E1" s="25"/>
      <c r="F1" s="81" t="s">
        <v>27</v>
      </c>
      <c r="G1" s="234"/>
      <c r="H1" s="227"/>
      <c r="I1" s="227"/>
      <c r="M1" s="238"/>
      <c r="N1" s="238"/>
      <c r="O1" s="238"/>
    </row>
    <row r="2" spans="1:15">
      <c r="A2" s="83"/>
      <c r="B2" s="272" t="s">
        <v>188</v>
      </c>
      <c r="C2" s="286"/>
      <c r="D2" s="286"/>
      <c r="E2" s="286"/>
      <c r="F2" s="286"/>
      <c r="G2" s="84"/>
      <c r="H2" s="84"/>
      <c r="I2" s="84"/>
      <c r="J2" s="82"/>
      <c r="K2" s="82"/>
      <c r="L2" s="82"/>
      <c r="M2" s="82"/>
      <c r="N2" s="82"/>
      <c r="O2" s="82"/>
    </row>
    <row r="3" spans="1:15">
      <c r="A3" s="83"/>
      <c r="B3" s="272" t="s">
        <v>267</v>
      </c>
      <c r="C3" s="286"/>
      <c r="D3" s="286"/>
      <c r="E3" s="286"/>
      <c r="F3" s="286"/>
      <c r="G3" s="84"/>
      <c r="H3" s="84"/>
      <c r="I3" s="84"/>
      <c r="J3" s="82"/>
      <c r="K3" s="82"/>
      <c r="L3" s="82"/>
      <c r="M3" s="82"/>
      <c r="N3" s="82"/>
      <c r="O3" s="82"/>
    </row>
    <row r="4" spans="1:15" ht="24.75" customHeight="1">
      <c r="A4" s="83"/>
      <c r="B4" s="285" t="s">
        <v>1235</v>
      </c>
      <c r="C4" s="285"/>
      <c r="D4" s="285"/>
      <c r="E4" s="285"/>
      <c r="F4" s="285"/>
      <c r="G4" s="84"/>
      <c r="H4" s="84"/>
      <c r="I4" s="84"/>
      <c r="J4" s="82"/>
      <c r="K4" s="82"/>
      <c r="L4" s="82"/>
      <c r="M4" s="82"/>
      <c r="N4" s="82"/>
      <c r="O4" s="82"/>
    </row>
    <row r="5" spans="1:15">
      <c r="A5" s="254" t="s">
        <v>0</v>
      </c>
      <c r="B5" s="251" t="s">
        <v>246</v>
      </c>
      <c r="C5" s="288" t="s">
        <v>5</v>
      </c>
      <c r="D5" s="287">
        <v>2017</v>
      </c>
      <c r="E5" s="287"/>
      <c r="F5" s="287"/>
    </row>
    <row r="6" spans="1:15" ht="26.25" customHeight="1">
      <c r="A6" s="254"/>
      <c r="B6" s="283"/>
      <c r="C6" s="254"/>
      <c r="D6" s="47" t="s">
        <v>23</v>
      </c>
      <c r="E6" s="131" t="s">
        <v>29</v>
      </c>
      <c r="F6" s="131" t="s">
        <v>30</v>
      </c>
      <c r="G6" s="80"/>
      <c r="H6" s="80"/>
      <c r="I6" s="80"/>
      <c r="J6" s="80"/>
      <c r="K6" s="80"/>
      <c r="L6" s="80"/>
      <c r="M6" s="80"/>
      <c r="N6" s="80"/>
    </row>
    <row r="7" spans="1:15">
      <c r="A7" s="284">
        <v>1</v>
      </c>
      <c r="B7" s="281" t="s">
        <v>1236</v>
      </c>
      <c r="C7" s="4" t="s">
        <v>24</v>
      </c>
      <c r="D7" s="47">
        <f>SUM(E7:F7)</f>
        <v>53</v>
      </c>
      <c r="E7" s="47">
        <v>15</v>
      </c>
      <c r="F7" s="47">
        <v>38</v>
      </c>
    </row>
    <row r="8" spans="1:15">
      <c r="A8" s="284"/>
      <c r="B8" s="282"/>
      <c r="C8" s="4" t="s">
        <v>28</v>
      </c>
      <c r="D8" s="47">
        <f>SUM(E8:F8)</f>
        <v>0</v>
      </c>
      <c r="E8" s="47">
        <v>0</v>
      </c>
      <c r="F8" s="47">
        <v>0</v>
      </c>
    </row>
    <row r="9" spans="1:15">
      <c r="A9" s="284"/>
      <c r="B9" s="282"/>
      <c r="C9" s="4" t="s">
        <v>3</v>
      </c>
      <c r="D9" s="47">
        <f>SUM(E9:F9)</f>
        <v>707</v>
      </c>
      <c r="E9" s="47">
        <v>0</v>
      </c>
      <c r="F9" s="47">
        <v>707</v>
      </c>
    </row>
    <row r="10" spans="1:15">
      <c r="A10" s="284"/>
      <c r="B10" s="283"/>
      <c r="C10" s="4" t="s">
        <v>23</v>
      </c>
      <c r="D10" s="47">
        <f>SUM(D7:D9)</f>
        <v>760</v>
      </c>
      <c r="E10" s="47">
        <f>SUM(E7:E9)</f>
        <v>15</v>
      </c>
      <c r="F10" s="47">
        <f>SUM(F7:F9)</f>
        <v>745</v>
      </c>
    </row>
    <row r="11" spans="1:15">
      <c r="A11" s="284">
        <v>2</v>
      </c>
      <c r="B11" s="281" t="s">
        <v>1237</v>
      </c>
      <c r="C11" s="4" t="s">
        <v>24</v>
      </c>
      <c r="D11" s="47">
        <f>SUM(E11:F11)</f>
        <v>20</v>
      </c>
      <c r="E11" s="47">
        <v>5</v>
      </c>
      <c r="F11" s="47">
        <v>15</v>
      </c>
    </row>
    <row r="12" spans="1:15">
      <c r="A12" s="284"/>
      <c r="B12" s="282"/>
      <c r="C12" s="4" t="s">
        <v>28</v>
      </c>
      <c r="D12" s="47">
        <f>SUM(E12:F12)</f>
        <v>0</v>
      </c>
      <c r="E12" s="47">
        <v>0</v>
      </c>
      <c r="F12" s="47">
        <v>0</v>
      </c>
    </row>
    <row r="13" spans="1:15">
      <c r="A13" s="284"/>
      <c r="B13" s="282"/>
      <c r="C13" s="4" t="s">
        <v>3</v>
      </c>
      <c r="D13" s="47">
        <f>SUM(E13:F13)</f>
        <v>130</v>
      </c>
      <c r="E13" s="47">
        <v>0</v>
      </c>
      <c r="F13" s="47">
        <v>130</v>
      </c>
    </row>
    <row r="14" spans="1:15">
      <c r="A14" s="284"/>
      <c r="B14" s="283"/>
      <c r="C14" s="4" t="s">
        <v>23</v>
      </c>
      <c r="D14" s="47">
        <f>SUM(D11:D13)</f>
        <v>150</v>
      </c>
      <c r="E14" s="47">
        <f>SUM(E11:E13)</f>
        <v>5</v>
      </c>
      <c r="F14" s="47">
        <f>SUM(F11:F13)</f>
        <v>145</v>
      </c>
    </row>
    <row r="15" spans="1:15">
      <c r="C15" s="9"/>
      <c r="D15" s="139"/>
      <c r="E15" s="139"/>
      <c r="F15" s="139"/>
    </row>
    <row r="16" spans="1:15" ht="29.25" customHeight="1">
      <c r="B16" s="293" t="s">
        <v>1247</v>
      </c>
      <c r="C16" s="293"/>
      <c r="D16" s="293"/>
      <c r="E16" s="293"/>
      <c r="F16" s="293"/>
    </row>
    <row r="17" spans="1:6">
      <c r="A17" s="291" t="s">
        <v>0</v>
      </c>
      <c r="B17" s="251" t="s">
        <v>246</v>
      </c>
      <c r="C17" s="297" t="s">
        <v>5</v>
      </c>
      <c r="D17" s="294">
        <v>2017</v>
      </c>
      <c r="E17" s="295"/>
      <c r="F17" s="296"/>
    </row>
    <row r="18" spans="1:6">
      <c r="A18" s="292"/>
      <c r="B18" s="290"/>
      <c r="C18" s="298"/>
      <c r="D18" s="47" t="s">
        <v>23</v>
      </c>
      <c r="E18" s="131" t="s">
        <v>29</v>
      </c>
      <c r="F18" s="131" t="s">
        <v>30</v>
      </c>
    </row>
    <row r="19" spans="1:6" ht="15" customHeight="1">
      <c r="A19" s="281">
        <v>1</v>
      </c>
      <c r="B19" s="251" t="s">
        <v>1210</v>
      </c>
      <c r="C19" s="4" t="s">
        <v>24</v>
      </c>
      <c r="D19" s="47">
        <f>SUM(E19:F19)</f>
        <v>10</v>
      </c>
      <c r="E19" s="47">
        <v>6</v>
      </c>
      <c r="F19" s="47">
        <v>4</v>
      </c>
    </row>
    <row r="20" spans="1:6">
      <c r="A20" s="282"/>
      <c r="B20" s="289"/>
      <c r="C20" s="4" t="s">
        <v>28</v>
      </c>
      <c r="D20" s="47">
        <v>0</v>
      </c>
      <c r="E20" s="47">
        <v>0</v>
      </c>
      <c r="F20" s="47">
        <v>0</v>
      </c>
    </row>
    <row r="21" spans="1:6">
      <c r="A21" s="282"/>
      <c r="B21" s="289"/>
      <c r="C21" s="4" t="s">
        <v>3</v>
      </c>
      <c r="D21" s="47">
        <f>SUM(E21:F21)</f>
        <v>6</v>
      </c>
      <c r="E21" s="47">
        <v>0</v>
      </c>
      <c r="F21" s="47">
        <v>6</v>
      </c>
    </row>
    <row r="22" spans="1:6">
      <c r="A22" s="283"/>
      <c r="B22" s="290"/>
      <c r="C22" s="4" t="s">
        <v>23</v>
      </c>
      <c r="D22" s="47">
        <f>SUM(D19:D21)</f>
        <v>16</v>
      </c>
      <c r="E22" s="47">
        <f>SUM(E19:E21)</f>
        <v>6</v>
      </c>
      <c r="F22" s="47">
        <f>SUM(F19:F21)</f>
        <v>10</v>
      </c>
    </row>
    <row r="23" spans="1:6" ht="15" customHeight="1">
      <c r="A23" s="281">
        <v>2</v>
      </c>
      <c r="B23" s="251" t="s">
        <v>272</v>
      </c>
      <c r="C23" s="4" t="s">
        <v>24</v>
      </c>
      <c r="D23" s="47" t="s">
        <v>269</v>
      </c>
      <c r="E23" s="47" t="s">
        <v>269</v>
      </c>
      <c r="F23" s="47" t="s">
        <v>269</v>
      </c>
    </row>
    <row r="24" spans="1:6">
      <c r="A24" s="282"/>
      <c r="B24" s="289"/>
      <c r="C24" s="4" t="s">
        <v>28</v>
      </c>
      <c r="D24" s="47" t="s">
        <v>269</v>
      </c>
      <c r="E24" s="47" t="s">
        <v>269</v>
      </c>
      <c r="F24" s="47" t="s">
        <v>269</v>
      </c>
    </row>
    <row r="25" spans="1:6">
      <c r="A25" s="282"/>
      <c r="B25" s="289"/>
      <c r="C25" s="4" t="s">
        <v>3</v>
      </c>
      <c r="D25" s="47" t="s">
        <v>269</v>
      </c>
      <c r="E25" s="47" t="s">
        <v>269</v>
      </c>
      <c r="F25" s="47" t="s">
        <v>269</v>
      </c>
    </row>
    <row r="26" spans="1:6">
      <c r="A26" s="283"/>
      <c r="B26" s="290"/>
      <c r="C26" s="4" t="s">
        <v>23</v>
      </c>
      <c r="D26" s="47" t="s">
        <v>269</v>
      </c>
      <c r="E26" s="47" t="s">
        <v>269</v>
      </c>
      <c r="F26" s="47" t="s">
        <v>269</v>
      </c>
    </row>
    <row r="28" spans="1:6" ht="27.75" customHeight="1">
      <c r="A28" s="182"/>
      <c r="B28" s="285" t="s">
        <v>1246</v>
      </c>
      <c r="C28" s="285"/>
      <c r="D28" s="285"/>
      <c r="E28" s="285"/>
      <c r="F28" s="285"/>
    </row>
    <row r="29" spans="1:6">
      <c r="A29" s="254" t="s">
        <v>0</v>
      </c>
      <c r="B29" s="251" t="s">
        <v>246</v>
      </c>
      <c r="C29" s="288" t="s">
        <v>5</v>
      </c>
      <c r="D29" s="287">
        <v>2017</v>
      </c>
      <c r="E29" s="287"/>
      <c r="F29" s="287"/>
    </row>
    <row r="30" spans="1:6">
      <c r="A30" s="254"/>
      <c r="B30" s="283"/>
      <c r="C30" s="254"/>
      <c r="D30" s="47" t="s">
        <v>23</v>
      </c>
      <c r="E30" s="131" t="s">
        <v>29</v>
      </c>
      <c r="F30" s="131" t="s">
        <v>30</v>
      </c>
    </row>
    <row r="31" spans="1:6" ht="15" customHeight="1">
      <c r="A31" s="254">
        <v>1</v>
      </c>
      <c r="B31" s="251" t="s">
        <v>1242</v>
      </c>
      <c r="C31" s="4" t="s">
        <v>24</v>
      </c>
      <c r="D31" s="47" t="s">
        <v>269</v>
      </c>
      <c r="E31" s="47" t="s">
        <v>269</v>
      </c>
      <c r="F31" s="47" t="s">
        <v>269</v>
      </c>
    </row>
    <row r="32" spans="1:6">
      <c r="A32" s="254"/>
      <c r="B32" s="289"/>
      <c r="C32" s="4" t="s">
        <v>28</v>
      </c>
      <c r="D32" s="47" t="s">
        <v>269</v>
      </c>
      <c r="E32" s="47" t="s">
        <v>269</v>
      </c>
      <c r="F32" s="47" t="s">
        <v>269</v>
      </c>
    </row>
    <row r="33" spans="1:6">
      <c r="A33" s="254"/>
      <c r="B33" s="289"/>
      <c r="C33" s="4" t="s">
        <v>3</v>
      </c>
      <c r="D33" s="47" t="s">
        <v>269</v>
      </c>
      <c r="E33" s="47" t="s">
        <v>269</v>
      </c>
      <c r="F33" s="47" t="s">
        <v>269</v>
      </c>
    </row>
    <row r="34" spans="1:6" ht="15" customHeight="1">
      <c r="A34" s="254"/>
      <c r="B34" s="290"/>
      <c r="C34" s="4" t="s">
        <v>23</v>
      </c>
      <c r="D34" s="47" t="s">
        <v>269</v>
      </c>
      <c r="E34" s="47" t="s">
        <v>269</v>
      </c>
      <c r="F34" s="47" t="s">
        <v>269</v>
      </c>
    </row>
    <row r="35" spans="1:6">
      <c r="A35" s="254">
        <v>2</v>
      </c>
      <c r="B35" s="251" t="s">
        <v>1243</v>
      </c>
      <c r="C35" s="4" t="s">
        <v>24</v>
      </c>
      <c r="D35" s="47" t="s">
        <v>269</v>
      </c>
      <c r="E35" s="47" t="s">
        <v>269</v>
      </c>
      <c r="F35" s="47" t="s">
        <v>269</v>
      </c>
    </row>
    <row r="36" spans="1:6">
      <c r="A36" s="254"/>
      <c r="B36" s="289"/>
      <c r="C36" s="4" t="s">
        <v>28</v>
      </c>
      <c r="D36" s="47" t="s">
        <v>269</v>
      </c>
      <c r="E36" s="47" t="s">
        <v>269</v>
      </c>
      <c r="F36" s="47" t="s">
        <v>269</v>
      </c>
    </row>
    <row r="37" spans="1:6" ht="15" customHeight="1">
      <c r="A37" s="254"/>
      <c r="B37" s="289"/>
      <c r="C37" s="4" t="s">
        <v>3</v>
      </c>
      <c r="D37" s="47" t="s">
        <v>269</v>
      </c>
      <c r="E37" s="47" t="s">
        <v>269</v>
      </c>
      <c r="F37" s="47" t="s">
        <v>269</v>
      </c>
    </row>
    <row r="38" spans="1:6" ht="42.75" customHeight="1">
      <c r="A38" s="254"/>
      <c r="B38" s="290"/>
      <c r="C38" s="4" t="s">
        <v>23</v>
      </c>
      <c r="D38" s="47" t="s">
        <v>269</v>
      </c>
      <c r="E38" s="47" t="s">
        <v>269</v>
      </c>
      <c r="F38" s="47" t="s">
        <v>269</v>
      </c>
    </row>
    <row r="39" spans="1:6">
      <c r="A39" s="254">
        <v>3</v>
      </c>
      <c r="B39" s="251" t="s">
        <v>1244</v>
      </c>
      <c r="C39" s="4" t="s">
        <v>24</v>
      </c>
      <c r="D39" s="47">
        <v>1</v>
      </c>
      <c r="E39" s="47" t="s">
        <v>269</v>
      </c>
      <c r="F39" s="47">
        <v>1</v>
      </c>
    </row>
    <row r="40" spans="1:6" ht="15" customHeight="1">
      <c r="A40" s="254"/>
      <c r="B40" s="289"/>
      <c r="C40" s="4" t="s">
        <v>28</v>
      </c>
      <c r="D40" s="47" t="s">
        <v>269</v>
      </c>
      <c r="E40" s="47" t="s">
        <v>269</v>
      </c>
      <c r="F40" s="47" t="s">
        <v>269</v>
      </c>
    </row>
    <row r="41" spans="1:6">
      <c r="A41" s="254"/>
      <c r="B41" s="289"/>
      <c r="C41" s="4" t="s">
        <v>3</v>
      </c>
      <c r="D41" s="47" t="s">
        <v>269</v>
      </c>
      <c r="E41" s="47" t="s">
        <v>269</v>
      </c>
      <c r="F41" s="47" t="s">
        <v>269</v>
      </c>
    </row>
    <row r="42" spans="1:6">
      <c r="A42" s="254"/>
      <c r="B42" s="290"/>
      <c r="C42" s="4" t="s">
        <v>23</v>
      </c>
      <c r="D42" s="47" t="s">
        <v>269</v>
      </c>
      <c r="E42" s="47" t="s">
        <v>269</v>
      </c>
      <c r="F42" s="47" t="s">
        <v>269</v>
      </c>
    </row>
    <row r="44" spans="1:6" ht="34.5" customHeight="1">
      <c r="A44" s="129"/>
      <c r="B44" s="285" t="s">
        <v>1245</v>
      </c>
      <c r="C44" s="285"/>
      <c r="D44" s="285"/>
      <c r="E44" s="285"/>
      <c r="F44" s="285"/>
    </row>
    <row r="45" spans="1:6">
      <c r="A45" s="254" t="s">
        <v>0</v>
      </c>
      <c r="B45" s="251" t="s">
        <v>246</v>
      </c>
      <c r="C45" s="288" t="s">
        <v>5</v>
      </c>
      <c r="D45" s="287">
        <v>2017</v>
      </c>
      <c r="E45" s="287"/>
      <c r="F45" s="287"/>
    </row>
    <row r="46" spans="1:6">
      <c r="A46" s="254"/>
      <c r="B46" s="283"/>
      <c r="C46" s="254"/>
      <c r="D46" s="47" t="s">
        <v>23</v>
      </c>
      <c r="E46" s="131" t="s">
        <v>29</v>
      </c>
      <c r="F46" s="131" t="s">
        <v>30</v>
      </c>
    </row>
    <row r="47" spans="1:6">
      <c r="A47" s="284">
        <v>1</v>
      </c>
      <c r="B47" s="251" t="s">
        <v>1238</v>
      </c>
      <c r="C47" s="4" t="s">
        <v>24</v>
      </c>
      <c r="D47" s="47" t="s">
        <v>269</v>
      </c>
      <c r="E47" s="47" t="s">
        <v>269</v>
      </c>
      <c r="F47" s="47" t="s">
        <v>269</v>
      </c>
    </row>
    <row r="48" spans="1:6">
      <c r="A48" s="284"/>
      <c r="B48" s="289"/>
      <c r="C48" s="4" t="s">
        <v>28</v>
      </c>
      <c r="D48" s="47" t="s">
        <v>269</v>
      </c>
      <c r="E48" s="47" t="s">
        <v>269</v>
      </c>
      <c r="F48" s="47" t="s">
        <v>269</v>
      </c>
    </row>
    <row r="49" spans="1:6">
      <c r="A49" s="284"/>
      <c r="B49" s="289"/>
      <c r="C49" s="4" t="s">
        <v>3</v>
      </c>
      <c r="D49" s="47">
        <f>SUM(E49:F49)</f>
        <v>22</v>
      </c>
      <c r="E49" s="47" t="s">
        <v>269</v>
      </c>
      <c r="F49" s="47">
        <v>22</v>
      </c>
    </row>
    <row r="50" spans="1:6">
      <c r="A50" s="284"/>
      <c r="B50" s="290"/>
      <c r="C50" s="4" t="s">
        <v>23</v>
      </c>
      <c r="D50" s="47">
        <f>SUM(D47:D49)</f>
        <v>22</v>
      </c>
      <c r="E50" s="47" t="s">
        <v>269</v>
      </c>
      <c r="F50" s="47">
        <f>SUM(F47:F49)</f>
        <v>22</v>
      </c>
    </row>
    <row r="51" spans="1:6">
      <c r="A51" s="284">
        <v>2</v>
      </c>
      <c r="B51" s="251" t="s">
        <v>1227</v>
      </c>
      <c r="C51" s="4" t="s">
        <v>24</v>
      </c>
      <c r="D51" s="47" t="s">
        <v>269</v>
      </c>
      <c r="E51" s="47" t="s">
        <v>269</v>
      </c>
      <c r="F51" s="47" t="s">
        <v>269</v>
      </c>
    </row>
    <row r="52" spans="1:6">
      <c r="A52" s="284"/>
      <c r="B52" s="289"/>
      <c r="C52" s="4" t="s">
        <v>28</v>
      </c>
      <c r="D52" s="47" t="s">
        <v>269</v>
      </c>
      <c r="E52" s="47" t="s">
        <v>269</v>
      </c>
      <c r="F52" s="47" t="s">
        <v>269</v>
      </c>
    </row>
    <row r="53" spans="1:6">
      <c r="A53" s="284"/>
      <c r="B53" s="289"/>
      <c r="C53" s="4" t="s">
        <v>3</v>
      </c>
      <c r="D53" s="47" t="s">
        <v>269</v>
      </c>
      <c r="E53" s="47" t="s">
        <v>269</v>
      </c>
      <c r="F53" s="47" t="s">
        <v>269</v>
      </c>
    </row>
    <row r="54" spans="1:6">
      <c r="A54" s="284"/>
      <c r="B54" s="290"/>
      <c r="C54" s="4" t="s">
        <v>23</v>
      </c>
      <c r="D54" s="47" t="s">
        <v>269</v>
      </c>
      <c r="E54" s="47" t="s">
        <v>269</v>
      </c>
      <c r="F54" s="47" t="s">
        <v>269</v>
      </c>
    </row>
    <row r="55" spans="1:6" ht="15" customHeight="1"/>
    <row r="56" spans="1:6">
      <c r="A56" s="1"/>
      <c r="B56" s="125" t="s">
        <v>596</v>
      </c>
      <c r="C56" s="125"/>
      <c r="D56" s="125" t="s">
        <v>597</v>
      </c>
      <c r="E56" s="125"/>
    </row>
    <row r="58" spans="1:6" ht="15" customHeight="1"/>
  </sheetData>
  <mergeCells count="42">
    <mergeCell ref="B28:F28"/>
    <mergeCell ref="A29:A30"/>
    <mergeCell ref="B29:B30"/>
    <mergeCell ref="C29:C30"/>
    <mergeCell ref="D29:F29"/>
    <mergeCell ref="A47:A50"/>
    <mergeCell ref="B47:B50"/>
    <mergeCell ref="A51:A54"/>
    <mergeCell ref="B51:B54"/>
    <mergeCell ref="A31:A34"/>
    <mergeCell ref="B31:B34"/>
    <mergeCell ref="A35:A38"/>
    <mergeCell ref="B35:B38"/>
    <mergeCell ref="A39:A42"/>
    <mergeCell ref="B39:B42"/>
    <mergeCell ref="B44:F44"/>
    <mergeCell ref="A45:A46"/>
    <mergeCell ref="B45:B46"/>
    <mergeCell ref="C45:C46"/>
    <mergeCell ref="D45:F45"/>
    <mergeCell ref="A19:A22"/>
    <mergeCell ref="B19:B22"/>
    <mergeCell ref="A23:A26"/>
    <mergeCell ref="B23:B26"/>
    <mergeCell ref="A11:A14"/>
    <mergeCell ref="B11:B14"/>
    <mergeCell ref="A17:A18"/>
    <mergeCell ref="B16:F16"/>
    <mergeCell ref="D17:F17"/>
    <mergeCell ref="C17:C18"/>
    <mergeCell ref="B17:B18"/>
    <mergeCell ref="M1:O1"/>
    <mergeCell ref="G1:I1"/>
    <mergeCell ref="A5:A6"/>
    <mergeCell ref="B7:B10"/>
    <mergeCell ref="A7:A10"/>
    <mergeCell ref="B4:F4"/>
    <mergeCell ref="B2:F2"/>
    <mergeCell ref="B3:F3"/>
    <mergeCell ref="B5:B6"/>
    <mergeCell ref="D5:F5"/>
    <mergeCell ref="C5:C6"/>
  </mergeCells>
  <pageMargins left="0.51181102362204722" right="0.51181102362204722" top="0.55118110236220474" bottom="0.55118110236220474"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00B050"/>
  </sheetPr>
  <dimension ref="A1:J37"/>
  <sheetViews>
    <sheetView topLeftCell="A19" workbookViewId="0">
      <selection activeCell="B20" sqref="B20:B25"/>
    </sheetView>
  </sheetViews>
  <sheetFormatPr defaultRowHeight="15"/>
  <cols>
    <col min="1" max="1" width="4.140625" customWidth="1"/>
    <col min="2" max="2" width="26.7109375" customWidth="1"/>
    <col min="3" max="3" width="17.85546875" customWidth="1"/>
    <col min="4" max="4" width="14.7109375" customWidth="1"/>
    <col min="5" max="5" width="22.7109375" customWidth="1"/>
  </cols>
  <sheetData>
    <row r="1" spans="1:10">
      <c r="A1" s="29"/>
      <c r="B1" s="29"/>
      <c r="C1" s="234"/>
      <c r="D1" s="238"/>
      <c r="E1" s="200" t="s">
        <v>32</v>
      </c>
      <c r="F1" s="31"/>
      <c r="H1" s="28"/>
      <c r="I1" s="28"/>
      <c r="J1" s="28"/>
    </row>
    <row r="2" spans="1:10">
      <c r="A2" s="260" t="s">
        <v>188</v>
      </c>
      <c r="B2" s="299"/>
      <c r="C2" s="299"/>
      <c r="D2" s="299"/>
      <c r="E2" s="299"/>
      <c r="F2" s="30"/>
      <c r="G2" s="30"/>
      <c r="H2" s="30"/>
      <c r="I2" s="30"/>
      <c r="J2" s="30"/>
    </row>
    <row r="3" spans="1:10">
      <c r="A3" s="260" t="s">
        <v>267</v>
      </c>
      <c r="B3" s="299"/>
      <c r="C3" s="299"/>
      <c r="D3" s="299"/>
      <c r="E3" s="299"/>
      <c r="F3" s="31"/>
      <c r="G3" s="31"/>
      <c r="H3" s="31"/>
      <c r="I3" s="31"/>
      <c r="J3" s="31"/>
    </row>
    <row r="4" spans="1:10">
      <c r="A4" s="300" t="s">
        <v>1</v>
      </c>
      <c r="B4" s="299"/>
      <c r="C4" s="299"/>
      <c r="D4" s="299"/>
      <c r="E4" s="299"/>
      <c r="F4" s="31"/>
      <c r="G4" s="31"/>
      <c r="H4" s="31"/>
      <c r="I4" s="31"/>
      <c r="J4" s="31"/>
    </row>
    <row r="5" spans="1:10" ht="15" customHeight="1">
      <c r="A5" s="303" t="s">
        <v>1280</v>
      </c>
      <c r="B5" s="304"/>
      <c r="C5" s="304"/>
      <c r="D5" s="304"/>
      <c r="E5" s="304"/>
    </row>
    <row r="6" spans="1:10" ht="26.25">
      <c r="A6" s="194" t="s">
        <v>0</v>
      </c>
      <c r="B6" s="195" t="s">
        <v>204</v>
      </c>
      <c r="C6" s="196" t="s">
        <v>33</v>
      </c>
      <c r="D6" s="196" t="s">
        <v>34</v>
      </c>
      <c r="E6" s="196" t="s">
        <v>35</v>
      </c>
    </row>
    <row r="7" spans="1:10" ht="102">
      <c r="A7" s="281">
        <v>1</v>
      </c>
      <c r="B7" s="281" t="s">
        <v>268</v>
      </c>
      <c r="C7" s="197" t="s">
        <v>1281</v>
      </c>
      <c r="D7" s="197" t="s">
        <v>1282</v>
      </c>
      <c r="E7" s="197" t="s">
        <v>1283</v>
      </c>
    </row>
    <row r="8" spans="1:10" ht="51">
      <c r="A8" s="305"/>
      <c r="B8" s="301"/>
      <c r="C8" s="197" t="s">
        <v>1284</v>
      </c>
      <c r="D8" s="197" t="s">
        <v>1282</v>
      </c>
      <c r="E8" s="197" t="s">
        <v>1285</v>
      </c>
    </row>
    <row r="9" spans="1:10" ht="51">
      <c r="A9" s="305"/>
      <c r="B9" s="301"/>
      <c r="C9" s="197" t="s">
        <v>1286</v>
      </c>
      <c r="D9" s="197" t="s">
        <v>1282</v>
      </c>
      <c r="E9" s="197" t="s">
        <v>1285</v>
      </c>
    </row>
    <row r="10" spans="1:10" ht="51">
      <c r="A10" s="305"/>
      <c r="B10" s="301"/>
      <c r="C10" s="197" t="s">
        <v>1287</v>
      </c>
      <c r="D10" s="197" t="s">
        <v>1282</v>
      </c>
      <c r="E10" s="197" t="s">
        <v>1285</v>
      </c>
    </row>
    <row r="11" spans="1:10" ht="51">
      <c r="A11" s="306"/>
      <c r="B11" s="302"/>
      <c r="C11" s="197" t="s">
        <v>1288</v>
      </c>
      <c r="D11" s="197" t="s">
        <v>1282</v>
      </c>
      <c r="E11" s="197" t="s">
        <v>1285</v>
      </c>
    </row>
    <row r="12" spans="1:10" ht="102">
      <c r="A12" s="284">
        <v>2</v>
      </c>
      <c r="B12" s="284" t="s">
        <v>270</v>
      </c>
      <c r="C12" s="197" t="s">
        <v>1281</v>
      </c>
      <c r="D12" s="197" t="s">
        <v>1282</v>
      </c>
      <c r="E12" s="197" t="s">
        <v>1283</v>
      </c>
    </row>
    <row r="13" spans="1:10" ht="51">
      <c r="A13" s="284"/>
      <c r="B13" s="269"/>
      <c r="C13" s="197" t="s">
        <v>1284</v>
      </c>
      <c r="D13" s="197" t="s">
        <v>1282</v>
      </c>
      <c r="E13" s="197" t="s">
        <v>1285</v>
      </c>
    </row>
    <row r="14" spans="1:10" ht="51">
      <c r="A14" s="284"/>
      <c r="B14" s="269"/>
      <c r="C14" s="197" t="s">
        <v>1286</v>
      </c>
      <c r="D14" s="197" t="s">
        <v>1282</v>
      </c>
      <c r="E14" s="197" t="s">
        <v>1285</v>
      </c>
    </row>
    <row r="15" spans="1:10" ht="51">
      <c r="A15" s="284"/>
      <c r="B15" s="269"/>
      <c r="C15" s="197" t="s">
        <v>1287</v>
      </c>
      <c r="D15" s="197" t="s">
        <v>1282</v>
      </c>
      <c r="E15" s="197" t="s">
        <v>1285</v>
      </c>
    </row>
    <row r="16" spans="1:10" ht="51">
      <c r="A16" s="269"/>
      <c r="B16" s="269"/>
      <c r="C16" s="197" t="s">
        <v>1288</v>
      </c>
      <c r="D16" s="197" t="s">
        <v>1282</v>
      </c>
      <c r="E16" s="197" t="s">
        <v>1285</v>
      </c>
    </row>
    <row r="18" spans="1:5">
      <c r="A18" s="303" t="s">
        <v>271</v>
      </c>
      <c r="B18" s="303"/>
      <c r="C18" s="303"/>
      <c r="D18" s="303"/>
      <c r="E18" s="303"/>
    </row>
    <row r="19" spans="1:5" ht="26.25">
      <c r="A19" s="194" t="s">
        <v>0</v>
      </c>
      <c r="B19" s="195" t="s">
        <v>204</v>
      </c>
      <c r="C19" s="196" t="s">
        <v>33</v>
      </c>
      <c r="D19" s="196" t="s">
        <v>34</v>
      </c>
      <c r="E19" s="196" t="s">
        <v>35</v>
      </c>
    </row>
    <row r="20" spans="1:5" ht="25.5">
      <c r="A20" s="284">
        <v>1</v>
      </c>
      <c r="B20" s="251" t="s">
        <v>1289</v>
      </c>
      <c r="C20" s="197" t="s">
        <v>1281</v>
      </c>
      <c r="D20" s="197" t="s">
        <v>1282</v>
      </c>
      <c r="E20" s="199" t="s">
        <v>269</v>
      </c>
    </row>
    <row r="21" spans="1:5">
      <c r="A21" s="284"/>
      <c r="B21" s="301"/>
      <c r="C21" s="197" t="s">
        <v>1284</v>
      </c>
      <c r="D21" s="198" t="s">
        <v>269</v>
      </c>
      <c r="E21" s="198" t="s">
        <v>269</v>
      </c>
    </row>
    <row r="22" spans="1:5">
      <c r="A22" s="284"/>
      <c r="B22" s="302"/>
      <c r="C22" s="197" t="s">
        <v>1286</v>
      </c>
      <c r="D22" s="198" t="s">
        <v>269</v>
      </c>
      <c r="E22" s="199" t="s">
        <v>269</v>
      </c>
    </row>
    <row r="23" spans="1:5" ht="25.5">
      <c r="A23" s="284">
        <v>2</v>
      </c>
      <c r="B23" s="307" t="s">
        <v>1290</v>
      </c>
      <c r="C23" s="197" t="s">
        <v>1281</v>
      </c>
      <c r="D23" s="197" t="s">
        <v>1282</v>
      </c>
      <c r="E23" s="199" t="s">
        <v>269</v>
      </c>
    </row>
    <row r="24" spans="1:5">
      <c r="A24" s="284"/>
      <c r="B24" s="259"/>
      <c r="C24" s="197" t="s">
        <v>1284</v>
      </c>
      <c r="D24" s="198" t="s">
        <v>269</v>
      </c>
      <c r="E24" s="198" t="s">
        <v>269</v>
      </c>
    </row>
    <row r="25" spans="1:5">
      <c r="A25" s="284"/>
      <c r="B25" s="259"/>
      <c r="C25" s="197" t="s">
        <v>1286</v>
      </c>
      <c r="D25" s="198" t="s">
        <v>269</v>
      </c>
      <c r="E25" s="199" t="s">
        <v>269</v>
      </c>
    </row>
    <row r="27" spans="1:5">
      <c r="A27" s="303" t="s">
        <v>273</v>
      </c>
      <c r="B27" s="303"/>
      <c r="C27" s="303"/>
      <c r="D27" s="303"/>
      <c r="E27" s="303"/>
    </row>
    <row r="28" spans="1:5" ht="25.5">
      <c r="A28" s="281">
        <v>1</v>
      </c>
      <c r="B28" s="251" t="s">
        <v>1291</v>
      </c>
      <c r="C28" s="197" t="s">
        <v>1281</v>
      </c>
      <c r="D28" s="197" t="s">
        <v>1282</v>
      </c>
      <c r="E28" s="199" t="s">
        <v>269</v>
      </c>
    </row>
    <row r="29" spans="1:5" ht="165.75">
      <c r="A29" s="301"/>
      <c r="B29" s="301"/>
      <c r="C29" s="197" t="s">
        <v>1284</v>
      </c>
      <c r="D29" s="199" t="s">
        <v>269</v>
      </c>
      <c r="E29" s="197" t="s">
        <v>1292</v>
      </c>
    </row>
    <row r="30" spans="1:5">
      <c r="A30" s="301"/>
      <c r="B30" s="301"/>
      <c r="C30" s="197" t="s">
        <v>1286</v>
      </c>
      <c r="D30" s="199" t="s">
        <v>269</v>
      </c>
      <c r="E30" s="199" t="s">
        <v>269</v>
      </c>
    </row>
    <row r="31" spans="1:5">
      <c r="A31" s="301"/>
      <c r="B31" s="301"/>
      <c r="C31" s="197" t="s">
        <v>1287</v>
      </c>
      <c r="D31" s="195" t="s">
        <v>1293</v>
      </c>
      <c r="E31" s="199" t="s">
        <v>269</v>
      </c>
    </row>
    <row r="32" spans="1:5">
      <c r="A32" s="302"/>
      <c r="B32" s="302"/>
      <c r="C32" s="197" t="s">
        <v>1288</v>
      </c>
      <c r="D32" s="195" t="s">
        <v>1293</v>
      </c>
      <c r="E32" s="199" t="s">
        <v>269</v>
      </c>
    </row>
    <row r="33" spans="1:5">
      <c r="A33" s="281">
        <v>2</v>
      </c>
      <c r="B33" s="281" t="s">
        <v>1227</v>
      </c>
      <c r="C33" s="197" t="s">
        <v>1286</v>
      </c>
      <c r="D33" s="199" t="s">
        <v>269</v>
      </c>
      <c r="E33" s="199" t="s">
        <v>269</v>
      </c>
    </row>
    <row r="34" spans="1:5">
      <c r="A34" s="305"/>
      <c r="B34" s="305"/>
      <c r="C34" s="197" t="s">
        <v>1287</v>
      </c>
      <c r="D34" s="195" t="s">
        <v>1293</v>
      </c>
      <c r="E34" s="199" t="s">
        <v>269</v>
      </c>
    </row>
    <row r="35" spans="1:5">
      <c r="A35" s="306"/>
      <c r="B35" s="306"/>
      <c r="C35" s="197" t="s">
        <v>1288</v>
      </c>
      <c r="D35" s="195" t="s">
        <v>1293</v>
      </c>
      <c r="E35" s="199" t="s">
        <v>269</v>
      </c>
    </row>
    <row r="37" spans="1:5">
      <c r="A37" s="125" t="s">
        <v>596</v>
      </c>
      <c r="B37" s="125"/>
      <c r="C37" s="125" t="s">
        <v>597</v>
      </c>
    </row>
  </sheetData>
  <mergeCells count="19">
    <mergeCell ref="B23:B25"/>
    <mergeCell ref="A23:A25"/>
    <mergeCell ref="A18:E18"/>
    <mergeCell ref="B33:B35"/>
    <mergeCell ref="A33:A35"/>
    <mergeCell ref="B28:B32"/>
    <mergeCell ref="A28:A32"/>
    <mergeCell ref="A27:E27"/>
    <mergeCell ref="C1:D1"/>
    <mergeCell ref="A2:E2"/>
    <mergeCell ref="A3:E3"/>
    <mergeCell ref="A4:E4"/>
    <mergeCell ref="B20:B22"/>
    <mergeCell ref="A20:A22"/>
    <mergeCell ref="B7:B11"/>
    <mergeCell ref="B12:B16"/>
    <mergeCell ref="A12:A16"/>
    <mergeCell ref="A5:E5"/>
    <mergeCell ref="A7:A11"/>
  </mergeCells>
  <pageMargins left="0.51181102362204722" right="0.5118110236220472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sheetPr>
    <tabColor rgb="FF00B050"/>
  </sheetPr>
  <dimension ref="A1:K299"/>
  <sheetViews>
    <sheetView topLeftCell="A67" workbookViewId="0">
      <selection activeCell="F332" sqref="F332"/>
    </sheetView>
  </sheetViews>
  <sheetFormatPr defaultRowHeight="15"/>
  <cols>
    <col min="1" max="1" width="3.5703125" customWidth="1"/>
    <col min="2" max="2" width="28.140625" customWidth="1"/>
    <col min="3" max="3" width="17.140625" customWidth="1"/>
    <col min="4" max="4" width="16.140625" customWidth="1"/>
    <col min="5" max="5" width="15" customWidth="1"/>
    <col min="6" max="6" width="16.42578125" customWidth="1"/>
  </cols>
  <sheetData>
    <row r="1" spans="1:6">
      <c r="A1" s="34"/>
      <c r="B1" s="34"/>
      <c r="C1" s="34"/>
      <c r="D1" s="312" t="s">
        <v>43</v>
      </c>
      <c r="E1" s="238"/>
      <c r="F1" s="238"/>
    </row>
    <row r="2" spans="1:6" ht="33" customHeight="1">
      <c r="A2" s="260" t="s">
        <v>166</v>
      </c>
      <c r="B2" s="299"/>
      <c r="C2" s="299"/>
      <c r="D2" s="299"/>
      <c r="E2" s="299"/>
      <c r="F2" s="299"/>
    </row>
    <row r="3" spans="1:6">
      <c r="A3" s="260" t="s">
        <v>267</v>
      </c>
      <c r="B3" s="299"/>
      <c r="C3" s="299"/>
      <c r="D3" s="299"/>
      <c r="E3" s="299"/>
      <c r="F3" s="299"/>
    </row>
    <row r="4" spans="1:6">
      <c r="A4" s="300" t="s">
        <v>1</v>
      </c>
      <c r="B4" s="313"/>
      <c r="C4" s="313"/>
      <c r="D4" s="313"/>
      <c r="E4" s="313"/>
      <c r="F4" s="313"/>
    </row>
    <row r="5" spans="1:6" ht="33.75" customHeight="1">
      <c r="A5" s="314" t="s">
        <v>275</v>
      </c>
      <c r="B5" s="315"/>
      <c r="C5" s="315"/>
      <c r="D5" s="315"/>
      <c r="E5" s="315"/>
      <c r="F5" s="315"/>
    </row>
    <row r="6" spans="1:6" ht="22.5" customHeight="1">
      <c r="A6" s="310" t="s">
        <v>38</v>
      </c>
      <c r="B6" s="311"/>
      <c r="C6" s="311"/>
      <c r="D6" s="311"/>
      <c r="E6" s="311"/>
      <c r="F6" s="311"/>
    </row>
    <row r="7" spans="1:6" ht="15.75" customHeight="1">
      <c r="A7" s="309" t="s">
        <v>0</v>
      </c>
      <c r="B7" s="316" t="s">
        <v>39</v>
      </c>
      <c r="C7" s="318" t="s">
        <v>36</v>
      </c>
      <c r="D7" s="318"/>
      <c r="E7" s="317" t="s">
        <v>34</v>
      </c>
      <c r="F7" s="308" t="s">
        <v>192</v>
      </c>
    </row>
    <row r="8" spans="1:6" ht="63.75" customHeight="1">
      <c r="A8" s="309"/>
      <c r="B8" s="317"/>
      <c r="C8" s="132" t="s">
        <v>37</v>
      </c>
      <c r="D8" s="134" t="s">
        <v>40</v>
      </c>
      <c r="E8" s="317"/>
      <c r="F8" s="308"/>
    </row>
    <row r="9" spans="1:6" ht="25.5">
      <c r="A9" s="33">
        <v>1</v>
      </c>
      <c r="B9" s="135" t="s">
        <v>237</v>
      </c>
      <c r="C9" s="138" t="s">
        <v>276</v>
      </c>
      <c r="D9" s="153" t="s">
        <v>468</v>
      </c>
      <c r="E9" s="135" t="s">
        <v>278</v>
      </c>
      <c r="F9" s="138" t="s">
        <v>277</v>
      </c>
    </row>
    <row r="10" spans="1:6" ht="38.25">
      <c r="A10" s="33">
        <v>2</v>
      </c>
      <c r="B10" s="135" t="s">
        <v>279</v>
      </c>
      <c r="C10" s="138" t="s">
        <v>280</v>
      </c>
      <c r="D10" s="153" t="s">
        <v>468</v>
      </c>
      <c r="E10" s="135" t="s">
        <v>281</v>
      </c>
      <c r="F10" s="138" t="s">
        <v>277</v>
      </c>
    </row>
    <row r="11" spans="1:6" ht="38.25">
      <c r="A11" s="33">
        <v>3</v>
      </c>
      <c r="B11" s="135" t="s">
        <v>282</v>
      </c>
      <c r="C11" s="140" t="s">
        <v>280</v>
      </c>
      <c r="D11" s="153" t="s">
        <v>468</v>
      </c>
      <c r="E11" s="135" t="s">
        <v>281</v>
      </c>
      <c r="F11" s="138" t="s">
        <v>277</v>
      </c>
    </row>
    <row r="12" spans="1:6" ht="25.5">
      <c r="A12" s="33">
        <v>4</v>
      </c>
      <c r="B12" s="141" t="s">
        <v>215</v>
      </c>
      <c r="C12" s="153" t="s">
        <v>498</v>
      </c>
      <c r="D12" s="154" t="s">
        <v>485</v>
      </c>
      <c r="E12" s="211" t="s">
        <v>486</v>
      </c>
      <c r="F12" s="154" t="s">
        <v>277</v>
      </c>
    </row>
    <row r="13" spans="1:6" ht="38.25">
      <c r="A13" s="33">
        <v>5</v>
      </c>
      <c r="B13" s="142" t="s">
        <v>284</v>
      </c>
      <c r="C13" s="138" t="s">
        <v>285</v>
      </c>
      <c r="D13" s="135" t="s">
        <v>469</v>
      </c>
      <c r="E13" s="135" t="s">
        <v>286</v>
      </c>
      <c r="F13" s="138" t="s">
        <v>277</v>
      </c>
    </row>
    <row r="14" spans="1:6" ht="38.25">
      <c r="A14" s="33">
        <v>6</v>
      </c>
      <c r="B14" s="141" t="s">
        <v>287</v>
      </c>
      <c r="C14" s="140" t="s">
        <v>288</v>
      </c>
      <c r="D14" s="153" t="s">
        <v>468</v>
      </c>
      <c r="E14" s="135" t="s">
        <v>286</v>
      </c>
      <c r="F14" s="138" t="s">
        <v>277</v>
      </c>
    </row>
    <row r="15" spans="1:6" ht="38.25">
      <c r="A15" s="33">
        <v>7</v>
      </c>
      <c r="B15" s="135" t="s">
        <v>289</v>
      </c>
      <c r="C15" s="138" t="s">
        <v>290</v>
      </c>
      <c r="D15" s="153" t="s">
        <v>468</v>
      </c>
      <c r="E15" s="135" t="s">
        <v>286</v>
      </c>
      <c r="F15" s="138" t="s">
        <v>277</v>
      </c>
    </row>
    <row r="16" spans="1:6" ht="38.25">
      <c r="A16" s="33">
        <v>8</v>
      </c>
      <c r="B16" s="135" t="s">
        <v>292</v>
      </c>
      <c r="C16" s="135" t="s">
        <v>293</v>
      </c>
      <c r="D16" s="135" t="s">
        <v>472</v>
      </c>
      <c r="E16" s="135" t="s">
        <v>286</v>
      </c>
      <c r="F16" s="138" t="s">
        <v>277</v>
      </c>
    </row>
    <row r="17" spans="1:6" ht="38.25">
      <c r="A17" s="33">
        <v>9</v>
      </c>
      <c r="B17" s="135" t="s">
        <v>302</v>
      </c>
      <c r="C17" s="138" t="s">
        <v>301</v>
      </c>
      <c r="D17" s="153" t="s">
        <v>468</v>
      </c>
      <c r="E17" s="135" t="s">
        <v>286</v>
      </c>
      <c r="F17" s="138" t="s">
        <v>277</v>
      </c>
    </row>
    <row r="18" spans="1:6" ht="38.25">
      <c r="A18" s="33">
        <v>10</v>
      </c>
      <c r="B18" s="135" t="s">
        <v>294</v>
      </c>
      <c r="C18" s="138" t="s">
        <v>301</v>
      </c>
      <c r="D18" s="153" t="s">
        <v>468</v>
      </c>
      <c r="E18" s="135" t="s">
        <v>286</v>
      </c>
      <c r="F18" s="138" t="s">
        <v>277</v>
      </c>
    </row>
    <row r="19" spans="1:6" ht="38.25">
      <c r="A19" s="33">
        <v>11</v>
      </c>
      <c r="B19" s="138" t="s">
        <v>295</v>
      </c>
      <c r="C19" s="138" t="s">
        <v>303</v>
      </c>
      <c r="D19" s="138" t="s">
        <v>473</v>
      </c>
      <c r="E19" s="135" t="s">
        <v>286</v>
      </c>
      <c r="F19" s="138" t="s">
        <v>277</v>
      </c>
    </row>
    <row r="20" spans="1:6" ht="38.25">
      <c r="A20" s="33">
        <v>12</v>
      </c>
      <c r="B20" s="138" t="s">
        <v>296</v>
      </c>
      <c r="C20" s="138" t="s">
        <v>304</v>
      </c>
      <c r="D20" s="153" t="s">
        <v>468</v>
      </c>
      <c r="E20" s="135" t="s">
        <v>286</v>
      </c>
      <c r="F20" s="138" t="s">
        <v>277</v>
      </c>
    </row>
    <row r="21" spans="1:6" ht="38.25">
      <c r="A21" s="33">
        <v>13</v>
      </c>
      <c r="B21" s="138" t="s">
        <v>297</v>
      </c>
      <c r="C21" s="138" t="s">
        <v>305</v>
      </c>
      <c r="D21" s="153" t="s">
        <v>468</v>
      </c>
      <c r="E21" s="135" t="s">
        <v>286</v>
      </c>
      <c r="F21" s="138" t="s">
        <v>277</v>
      </c>
    </row>
    <row r="22" spans="1:6" ht="25.5">
      <c r="A22" s="33">
        <v>14</v>
      </c>
      <c r="B22" s="138" t="s">
        <v>298</v>
      </c>
      <c r="C22" s="138" t="s">
        <v>306</v>
      </c>
      <c r="D22" s="135" t="s">
        <v>469</v>
      </c>
      <c r="E22" s="135" t="s">
        <v>307</v>
      </c>
      <c r="F22" s="138" t="s">
        <v>277</v>
      </c>
    </row>
    <row r="23" spans="1:6" ht="38.25">
      <c r="A23" s="33">
        <v>15</v>
      </c>
      <c r="B23" s="138" t="s">
        <v>299</v>
      </c>
      <c r="C23" s="135" t="s">
        <v>308</v>
      </c>
      <c r="D23" s="135" t="s">
        <v>470</v>
      </c>
      <c r="E23" s="135" t="s">
        <v>366</v>
      </c>
      <c r="F23" s="138" t="s">
        <v>277</v>
      </c>
    </row>
    <row r="24" spans="1:6" ht="38.25">
      <c r="A24" s="33">
        <v>16</v>
      </c>
      <c r="B24" s="138" t="s">
        <v>300</v>
      </c>
      <c r="C24" s="138" t="s">
        <v>309</v>
      </c>
      <c r="D24" s="153" t="s">
        <v>468</v>
      </c>
      <c r="E24" s="135" t="s">
        <v>286</v>
      </c>
      <c r="F24" s="138" t="s">
        <v>277</v>
      </c>
    </row>
    <row r="25" spans="1:6" ht="38.25">
      <c r="A25" s="33">
        <v>17</v>
      </c>
      <c r="B25" s="138" t="s">
        <v>310</v>
      </c>
      <c r="C25" s="138" t="s">
        <v>322</v>
      </c>
      <c r="D25" s="138" t="s">
        <v>474</v>
      </c>
      <c r="E25" s="135" t="s">
        <v>286</v>
      </c>
      <c r="F25" s="138" t="s">
        <v>277</v>
      </c>
    </row>
    <row r="26" spans="1:6" ht="38.25">
      <c r="A26" s="33">
        <v>18</v>
      </c>
      <c r="B26" s="138" t="s">
        <v>311</v>
      </c>
      <c r="C26" s="135" t="s">
        <v>323</v>
      </c>
      <c r="D26" s="135" t="s">
        <v>475</v>
      </c>
      <c r="E26" s="135" t="s">
        <v>286</v>
      </c>
      <c r="F26" s="138" t="s">
        <v>277</v>
      </c>
    </row>
    <row r="27" spans="1:6" ht="38.25">
      <c r="A27" s="33">
        <v>19</v>
      </c>
      <c r="B27" s="138" t="s">
        <v>312</v>
      </c>
      <c r="C27" s="138" t="s">
        <v>324</v>
      </c>
      <c r="D27" s="153" t="s">
        <v>468</v>
      </c>
      <c r="E27" s="135" t="s">
        <v>286</v>
      </c>
      <c r="F27" s="138" t="s">
        <v>277</v>
      </c>
    </row>
    <row r="28" spans="1:6" ht="38.25">
      <c r="A28" s="33">
        <v>20</v>
      </c>
      <c r="B28" s="138" t="s">
        <v>313</v>
      </c>
      <c r="C28" s="138" t="s">
        <v>324</v>
      </c>
      <c r="D28" s="153" t="s">
        <v>468</v>
      </c>
      <c r="E28" s="135" t="s">
        <v>286</v>
      </c>
      <c r="F28" s="138" t="s">
        <v>277</v>
      </c>
    </row>
    <row r="29" spans="1:6" ht="38.25">
      <c r="A29" s="33">
        <v>21</v>
      </c>
      <c r="B29" s="138" t="s">
        <v>314</v>
      </c>
      <c r="C29" s="138" t="s">
        <v>325</v>
      </c>
      <c r="D29" s="135" t="s">
        <v>469</v>
      </c>
      <c r="E29" s="135" t="s">
        <v>326</v>
      </c>
      <c r="F29" s="138" t="s">
        <v>277</v>
      </c>
    </row>
    <row r="30" spans="1:6" ht="38.25">
      <c r="A30" s="33">
        <v>22</v>
      </c>
      <c r="B30" s="138" t="s">
        <v>315</v>
      </c>
      <c r="C30" s="138" t="s">
        <v>304</v>
      </c>
      <c r="D30" s="153" t="s">
        <v>468</v>
      </c>
      <c r="E30" s="135" t="s">
        <v>286</v>
      </c>
      <c r="F30" s="138" t="s">
        <v>277</v>
      </c>
    </row>
    <row r="31" spans="1:6" ht="38.25">
      <c r="A31" s="33">
        <v>23</v>
      </c>
      <c r="B31" s="135" t="s">
        <v>316</v>
      </c>
      <c r="C31" s="138" t="s">
        <v>327</v>
      </c>
      <c r="D31" s="135" t="s">
        <v>469</v>
      </c>
      <c r="E31" s="135" t="s">
        <v>328</v>
      </c>
      <c r="F31" s="138" t="s">
        <v>277</v>
      </c>
    </row>
    <row r="32" spans="1:6" ht="38.25">
      <c r="A32" s="33">
        <v>24</v>
      </c>
      <c r="B32" s="138" t="s">
        <v>317</v>
      </c>
      <c r="C32" s="138" t="s">
        <v>329</v>
      </c>
      <c r="D32" s="135" t="s">
        <v>469</v>
      </c>
      <c r="E32" s="135" t="s">
        <v>328</v>
      </c>
      <c r="F32" s="138" t="s">
        <v>277</v>
      </c>
    </row>
    <row r="33" spans="1:6" ht="38.25">
      <c r="A33" s="33">
        <v>25</v>
      </c>
      <c r="B33" s="135" t="s">
        <v>318</v>
      </c>
      <c r="C33" s="138" t="s">
        <v>329</v>
      </c>
      <c r="D33" s="135" t="s">
        <v>469</v>
      </c>
      <c r="E33" s="135" t="s">
        <v>328</v>
      </c>
      <c r="F33" s="138" t="s">
        <v>277</v>
      </c>
    </row>
    <row r="34" spans="1:6" ht="38.25">
      <c r="A34" s="33">
        <v>26</v>
      </c>
      <c r="B34" s="138" t="s">
        <v>319</v>
      </c>
      <c r="C34" s="138" t="s">
        <v>330</v>
      </c>
      <c r="D34" s="153" t="s">
        <v>468</v>
      </c>
      <c r="E34" s="135" t="s">
        <v>286</v>
      </c>
      <c r="F34" s="138" t="s">
        <v>277</v>
      </c>
    </row>
    <row r="35" spans="1:6" ht="38.25">
      <c r="A35" s="33">
        <v>27</v>
      </c>
      <c r="B35" s="135" t="s">
        <v>321</v>
      </c>
      <c r="C35" s="138" t="s">
        <v>331</v>
      </c>
      <c r="D35" s="135" t="s">
        <v>469</v>
      </c>
      <c r="E35" s="135" t="s">
        <v>326</v>
      </c>
      <c r="F35" s="138" t="s">
        <v>277</v>
      </c>
    </row>
    <row r="36" spans="1:6" ht="38.25">
      <c r="A36" s="33">
        <v>28</v>
      </c>
      <c r="B36" s="138" t="s">
        <v>332</v>
      </c>
      <c r="C36" s="138" t="s">
        <v>333</v>
      </c>
      <c r="D36" s="153" t="s">
        <v>468</v>
      </c>
      <c r="E36" s="135" t="s">
        <v>334</v>
      </c>
      <c r="F36" s="138" t="s">
        <v>277</v>
      </c>
    </row>
    <row r="37" spans="1:6" ht="38.25">
      <c r="A37" s="33">
        <v>29</v>
      </c>
      <c r="B37" s="138" t="s">
        <v>335</v>
      </c>
      <c r="C37" s="138" t="s">
        <v>336</v>
      </c>
      <c r="D37" s="153" t="s">
        <v>468</v>
      </c>
      <c r="E37" s="135" t="s">
        <v>281</v>
      </c>
      <c r="F37" s="138" t="s">
        <v>277</v>
      </c>
    </row>
    <row r="38" spans="1:6" ht="38.25">
      <c r="A38" s="33">
        <v>30</v>
      </c>
      <c r="B38" s="138" t="s">
        <v>337</v>
      </c>
      <c r="C38" s="138" t="s">
        <v>338</v>
      </c>
      <c r="D38" s="153" t="s">
        <v>468</v>
      </c>
      <c r="E38" s="135" t="s">
        <v>339</v>
      </c>
      <c r="F38" s="138" t="s">
        <v>277</v>
      </c>
    </row>
    <row r="39" spans="1:6" ht="38.25">
      <c r="A39" s="33">
        <v>31</v>
      </c>
      <c r="B39" s="135" t="s">
        <v>341</v>
      </c>
      <c r="C39" s="138" t="s">
        <v>342</v>
      </c>
      <c r="D39" s="135" t="s">
        <v>469</v>
      </c>
      <c r="E39" s="135" t="s">
        <v>286</v>
      </c>
      <c r="F39" s="138" t="s">
        <v>277</v>
      </c>
    </row>
    <row r="40" spans="1:6" ht="38.25">
      <c r="A40" s="33">
        <v>32</v>
      </c>
      <c r="B40" s="135" t="s">
        <v>344</v>
      </c>
      <c r="C40" s="143" t="s">
        <v>345</v>
      </c>
      <c r="D40" s="153" t="s">
        <v>468</v>
      </c>
      <c r="E40" s="135" t="s">
        <v>286</v>
      </c>
      <c r="F40" s="138" t="s">
        <v>277</v>
      </c>
    </row>
    <row r="41" spans="1:6" ht="38.25">
      <c r="A41" s="33">
        <v>33</v>
      </c>
      <c r="B41" s="138" t="s">
        <v>346</v>
      </c>
      <c r="C41" s="138" t="s">
        <v>347</v>
      </c>
      <c r="D41" s="138" t="s">
        <v>476</v>
      </c>
      <c r="E41" s="135" t="s">
        <v>286</v>
      </c>
      <c r="F41" s="138" t="s">
        <v>277</v>
      </c>
    </row>
    <row r="42" spans="1:6" ht="38.25">
      <c r="A42" s="33">
        <v>34</v>
      </c>
      <c r="B42" s="145" t="s">
        <v>349</v>
      </c>
      <c r="C42" s="144" t="s">
        <v>285</v>
      </c>
      <c r="D42" s="146" t="s">
        <v>469</v>
      </c>
      <c r="E42" s="135" t="s">
        <v>286</v>
      </c>
      <c r="F42" s="138" t="s">
        <v>277</v>
      </c>
    </row>
    <row r="43" spans="1:6" ht="38.25">
      <c r="A43" s="33">
        <v>35</v>
      </c>
      <c r="B43" s="138" t="s">
        <v>350</v>
      </c>
      <c r="C43" s="135" t="s">
        <v>351</v>
      </c>
      <c r="D43" s="135" t="s">
        <v>477</v>
      </c>
      <c r="E43" s="135" t="s">
        <v>328</v>
      </c>
      <c r="F43" s="138" t="s">
        <v>277</v>
      </c>
    </row>
    <row r="44" spans="1:6" ht="38.25">
      <c r="A44" s="215">
        <v>36</v>
      </c>
      <c r="B44" s="122" t="s">
        <v>352</v>
      </c>
      <c r="C44" s="148" t="s">
        <v>353</v>
      </c>
      <c r="D44" s="122" t="s">
        <v>469</v>
      </c>
      <c r="E44" s="135" t="s">
        <v>328</v>
      </c>
      <c r="F44" s="138" t="s">
        <v>277</v>
      </c>
    </row>
    <row r="45" spans="1:6" ht="38.25">
      <c r="A45" s="33">
        <v>37</v>
      </c>
      <c r="B45" s="135" t="s">
        <v>355</v>
      </c>
      <c r="C45" s="147" t="s">
        <v>356</v>
      </c>
      <c r="D45" s="135" t="s">
        <v>471</v>
      </c>
      <c r="E45" s="135" t="s">
        <v>328</v>
      </c>
      <c r="F45" s="138" t="s">
        <v>277</v>
      </c>
    </row>
    <row r="46" spans="1:6" ht="38.25">
      <c r="A46" s="33">
        <v>38</v>
      </c>
      <c r="B46" s="149" t="s">
        <v>357</v>
      </c>
      <c r="C46" s="147" t="s">
        <v>358</v>
      </c>
      <c r="D46" s="153" t="s">
        <v>468</v>
      </c>
      <c r="E46" s="135" t="s">
        <v>286</v>
      </c>
      <c r="F46" s="138" t="s">
        <v>277</v>
      </c>
    </row>
    <row r="47" spans="1:6" ht="38.25">
      <c r="A47" s="33">
        <v>39</v>
      </c>
      <c r="B47" s="149" t="s">
        <v>359</v>
      </c>
      <c r="C47" s="135" t="s">
        <v>360</v>
      </c>
      <c r="D47" s="149" t="s">
        <v>473</v>
      </c>
      <c r="E47" s="135" t="s">
        <v>286</v>
      </c>
      <c r="F47" s="138" t="s">
        <v>277</v>
      </c>
    </row>
    <row r="48" spans="1:6" ht="38.25">
      <c r="A48" s="33">
        <v>40</v>
      </c>
      <c r="B48" s="149" t="s">
        <v>361</v>
      </c>
      <c r="C48" s="147" t="s">
        <v>362</v>
      </c>
      <c r="D48" s="138" t="s">
        <v>468</v>
      </c>
      <c r="E48" s="135" t="s">
        <v>286</v>
      </c>
      <c r="F48" s="138" t="s">
        <v>277</v>
      </c>
    </row>
    <row r="49" spans="1:6" ht="38.25">
      <c r="A49" s="33">
        <v>41</v>
      </c>
      <c r="B49" s="138" t="s">
        <v>363</v>
      </c>
      <c r="C49" s="147" t="s">
        <v>309</v>
      </c>
      <c r="D49" s="149" t="s">
        <v>478</v>
      </c>
      <c r="E49" s="135" t="s">
        <v>286</v>
      </c>
      <c r="F49" s="138" t="s">
        <v>277</v>
      </c>
    </row>
    <row r="50" spans="1:6" ht="38.25">
      <c r="A50" s="33">
        <v>42</v>
      </c>
      <c r="B50" s="149" t="s">
        <v>364</v>
      </c>
      <c r="C50" s="147" t="s">
        <v>305</v>
      </c>
      <c r="D50" s="138" t="s">
        <v>479</v>
      </c>
      <c r="E50" s="135" t="s">
        <v>365</v>
      </c>
      <c r="F50" s="138" t="s">
        <v>277</v>
      </c>
    </row>
    <row r="51" spans="1:6" ht="38.25">
      <c r="A51" s="33">
        <v>43</v>
      </c>
      <c r="B51" s="149" t="s">
        <v>367</v>
      </c>
      <c r="C51" s="138" t="s">
        <v>333</v>
      </c>
      <c r="D51" s="153" t="s">
        <v>468</v>
      </c>
      <c r="E51" s="135" t="s">
        <v>334</v>
      </c>
      <c r="F51" s="138" t="s">
        <v>277</v>
      </c>
    </row>
    <row r="52" spans="1:6" ht="38.25">
      <c r="A52" s="33">
        <v>44</v>
      </c>
      <c r="B52" s="149" t="s">
        <v>368</v>
      </c>
      <c r="C52" s="153" t="s">
        <v>1304</v>
      </c>
      <c r="D52" s="211" t="s">
        <v>471</v>
      </c>
      <c r="E52" s="211" t="s">
        <v>286</v>
      </c>
      <c r="F52" s="206" t="s">
        <v>277</v>
      </c>
    </row>
    <row r="53" spans="1:6" ht="38.25">
      <c r="A53" s="33">
        <v>45</v>
      </c>
      <c r="B53" s="149" t="s">
        <v>369</v>
      </c>
      <c r="C53" s="153" t="s">
        <v>1303</v>
      </c>
      <c r="D53" s="206" t="s">
        <v>468</v>
      </c>
      <c r="E53" s="211" t="s">
        <v>286</v>
      </c>
      <c r="F53" s="206" t="s">
        <v>277</v>
      </c>
    </row>
    <row r="54" spans="1:6" ht="38.25">
      <c r="A54" s="33">
        <v>46</v>
      </c>
      <c r="B54" s="149" t="s">
        <v>370</v>
      </c>
      <c r="C54" s="138" t="s">
        <v>336</v>
      </c>
      <c r="D54" s="153" t="s">
        <v>468</v>
      </c>
      <c r="E54" s="135" t="s">
        <v>281</v>
      </c>
      <c r="F54" s="138" t="s">
        <v>277</v>
      </c>
    </row>
    <row r="55" spans="1:6" ht="38.25">
      <c r="A55" s="33">
        <v>47</v>
      </c>
      <c r="B55" s="149" t="s">
        <v>371</v>
      </c>
      <c r="C55" s="138" t="s">
        <v>389</v>
      </c>
      <c r="D55" s="135" t="s">
        <v>471</v>
      </c>
      <c r="E55" s="135" t="s">
        <v>286</v>
      </c>
      <c r="F55" s="138" t="s">
        <v>277</v>
      </c>
    </row>
    <row r="56" spans="1:6" ht="38.25">
      <c r="A56" s="33">
        <v>48</v>
      </c>
      <c r="B56" s="149" t="s">
        <v>372</v>
      </c>
      <c r="C56" s="206" t="s">
        <v>336</v>
      </c>
      <c r="D56" s="206" t="s">
        <v>468</v>
      </c>
      <c r="E56" s="211" t="s">
        <v>281</v>
      </c>
      <c r="F56" s="206" t="s">
        <v>277</v>
      </c>
    </row>
    <row r="57" spans="1:6" ht="38.25">
      <c r="A57" s="33">
        <v>49</v>
      </c>
      <c r="B57" s="149" t="s">
        <v>373</v>
      </c>
      <c r="C57" s="138" t="s">
        <v>362</v>
      </c>
      <c r="D57" s="153" t="s">
        <v>468</v>
      </c>
      <c r="E57" s="135" t="s">
        <v>286</v>
      </c>
      <c r="F57" s="138" t="s">
        <v>277</v>
      </c>
    </row>
    <row r="58" spans="1:6" ht="38.25">
      <c r="A58" s="33">
        <v>50</v>
      </c>
      <c r="B58" s="149" t="s">
        <v>374</v>
      </c>
      <c r="C58" s="138" t="s">
        <v>290</v>
      </c>
      <c r="D58" s="153" t="s">
        <v>468</v>
      </c>
      <c r="E58" s="135" t="s">
        <v>286</v>
      </c>
      <c r="F58" s="138" t="s">
        <v>277</v>
      </c>
    </row>
    <row r="59" spans="1:6" ht="38.25">
      <c r="A59" s="33">
        <v>51</v>
      </c>
      <c r="B59" s="149" t="s">
        <v>375</v>
      </c>
      <c r="C59" s="153" t="s">
        <v>1240</v>
      </c>
      <c r="D59" s="153" t="s">
        <v>468</v>
      </c>
      <c r="E59" s="211" t="s">
        <v>286</v>
      </c>
      <c r="F59" s="206" t="s">
        <v>277</v>
      </c>
    </row>
    <row r="60" spans="1:6" ht="38.25">
      <c r="A60" s="33">
        <v>52</v>
      </c>
      <c r="B60" s="149" t="s">
        <v>376</v>
      </c>
      <c r="C60" s="138" t="s">
        <v>301</v>
      </c>
      <c r="D60" s="153" t="s">
        <v>468</v>
      </c>
      <c r="E60" s="135" t="s">
        <v>286</v>
      </c>
      <c r="F60" s="138" t="s">
        <v>277</v>
      </c>
    </row>
    <row r="61" spans="1:6" ht="38.25">
      <c r="A61" s="33">
        <v>53</v>
      </c>
      <c r="B61" s="149" t="s">
        <v>377</v>
      </c>
      <c r="C61" s="138" t="s">
        <v>390</v>
      </c>
      <c r="D61" s="153" t="s">
        <v>468</v>
      </c>
      <c r="E61" s="135" t="s">
        <v>286</v>
      </c>
      <c r="F61" s="138" t="s">
        <v>277</v>
      </c>
    </row>
    <row r="62" spans="1:6" ht="38.25">
      <c r="A62" s="33">
        <v>54</v>
      </c>
      <c r="B62" s="149" t="s">
        <v>378</v>
      </c>
      <c r="C62" s="138" t="s">
        <v>324</v>
      </c>
      <c r="D62" s="153" t="s">
        <v>468</v>
      </c>
      <c r="E62" s="135" t="s">
        <v>286</v>
      </c>
      <c r="F62" s="138" t="s">
        <v>277</v>
      </c>
    </row>
    <row r="63" spans="1:6" ht="38.25">
      <c r="A63" s="33">
        <v>55</v>
      </c>
      <c r="B63" s="149" t="s">
        <v>379</v>
      </c>
      <c r="C63" s="138" t="s">
        <v>391</v>
      </c>
      <c r="D63" s="153" t="s">
        <v>468</v>
      </c>
      <c r="E63" s="135" t="s">
        <v>286</v>
      </c>
      <c r="F63" s="138" t="s">
        <v>277</v>
      </c>
    </row>
    <row r="64" spans="1:6" ht="38.25">
      <c r="A64" s="33">
        <v>56</v>
      </c>
      <c r="B64" s="149" t="s">
        <v>380</v>
      </c>
      <c r="C64" s="138" t="s">
        <v>345</v>
      </c>
      <c r="D64" s="153" t="s">
        <v>468</v>
      </c>
      <c r="E64" s="135" t="s">
        <v>286</v>
      </c>
      <c r="F64" s="138" t="s">
        <v>277</v>
      </c>
    </row>
    <row r="65" spans="1:6" ht="38.25">
      <c r="A65" s="33">
        <v>57</v>
      </c>
      <c r="B65" s="149" t="s">
        <v>381</v>
      </c>
      <c r="C65" s="138" t="s">
        <v>304</v>
      </c>
      <c r="D65" s="153" t="s">
        <v>468</v>
      </c>
      <c r="E65" s="135" t="s">
        <v>326</v>
      </c>
      <c r="F65" s="138" t="s">
        <v>277</v>
      </c>
    </row>
    <row r="66" spans="1:6" ht="38.25">
      <c r="A66" s="33">
        <v>58</v>
      </c>
      <c r="B66" s="149" t="s">
        <v>382</v>
      </c>
      <c r="C66" s="144" t="s">
        <v>285</v>
      </c>
      <c r="D66" s="146" t="s">
        <v>469</v>
      </c>
      <c r="E66" s="135" t="s">
        <v>286</v>
      </c>
      <c r="F66" s="138" t="s">
        <v>277</v>
      </c>
    </row>
    <row r="67" spans="1:6" ht="38.25">
      <c r="A67" s="33">
        <v>59</v>
      </c>
      <c r="B67" s="149" t="s">
        <v>383</v>
      </c>
      <c r="C67" s="138" t="s">
        <v>325</v>
      </c>
      <c r="D67" s="135" t="s">
        <v>469</v>
      </c>
      <c r="E67" s="135" t="s">
        <v>326</v>
      </c>
      <c r="F67" s="138" t="s">
        <v>277</v>
      </c>
    </row>
    <row r="68" spans="1:6" ht="38.25">
      <c r="A68" s="33">
        <v>60</v>
      </c>
      <c r="B68" s="149" t="s">
        <v>384</v>
      </c>
      <c r="C68" s="138" t="s">
        <v>329</v>
      </c>
      <c r="D68" s="135" t="s">
        <v>469</v>
      </c>
      <c r="E68" s="135" t="s">
        <v>286</v>
      </c>
      <c r="F68" s="138" t="s">
        <v>277</v>
      </c>
    </row>
    <row r="69" spans="1:6" ht="38.25">
      <c r="A69" s="33">
        <v>61</v>
      </c>
      <c r="B69" s="149" t="s">
        <v>385</v>
      </c>
      <c r="C69" s="147" t="s">
        <v>356</v>
      </c>
      <c r="D69" s="135" t="s">
        <v>471</v>
      </c>
      <c r="E69" s="135" t="s">
        <v>328</v>
      </c>
      <c r="F69" s="138" t="s">
        <v>277</v>
      </c>
    </row>
    <row r="70" spans="1:6" ht="38.25">
      <c r="A70" s="33">
        <v>62</v>
      </c>
      <c r="B70" s="149" t="s">
        <v>386</v>
      </c>
      <c r="C70" s="147" t="s">
        <v>305</v>
      </c>
      <c r="D70" s="153" t="s">
        <v>468</v>
      </c>
      <c r="E70" s="135" t="s">
        <v>365</v>
      </c>
      <c r="F70" s="138" t="s">
        <v>277</v>
      </c>
    </row>
    <row r="71" spans="1:6" ht="38.25">
      <c r="A71" s="33">
        <v>63</v>
      </c>
      <c r="B71" s="149" t="s">
        <v>387</v>
      </c>
      <c r="C71" s="138" t="s">
        <v>390</v>
      </c>
      <c r="D71" s="153" t="s">
        <v>468</v>
      </c>
      <c r="E71" s="135" t="s">
        <v>286</v>
      </c>
      <c r="F71" s="138" t="s">
        <v>277</v>
      </c>
    </row>
    <row r="72" spans="1:6" ht="38.25">
      <c r="A72" s="33">
        <v>64</v>
      </c>
      <c r="B72" s="149" t="s">
        <v>388</v>
      </c>
      <c r="C72" s="147" t="s">
        <v>305</v>
      </c>
      <c r="D72" s="153" t="s">
        <v>468</v>
      </c>
      <c r="E72" s="135" t="s">
        <v>365</v>
      </c>
      <c r="F72" s="138" t="s">
        <v>277</v>
      </c>
    </row>
    <row r="74" spans="1:6" ht="33" customHeight="1">
      <c r="A74" s="314" t="s">
        <v>392</v>
      </c>
      <c r="B74" s="319"/>
      <c r="C74" s="319"/>
      <c r="D74" s="319"/>
      <c r="E74" s="319"/>
      <c r="F74" s="319"/>
    </row>
    <row r="75" spans="1:6">
      <c r="A75" s="309" t="s">
        <v>0</v>
      </c>
      <c r="B75" s="316" t="s">
        <v>39</v>
      </c>
      <c r="C75" s="318" t="s">
        <v>36</v>
      </c>
      <c r="D75" s="318"/>
      <c r="E75" s="317" t="s">
        <v>34</v>
      </c>
      <c r="F75" s="308" t="s">
        <v>192</v>
      </c>
    </row>
    <row r="76" spans="1:6" ht="45">
      <c r="A76" s="309"/>
      <c r="B76" s="317"/>
      <c r="C76" s="132" t="s">
        <v>37</v>
      </c>
      <c r="D76" s="134" t="s">
        <v>40</v>
      </c>
      <c r="E76" s="317"/>
      <c r="F76" s="308"/>
    </row>
    <row r="77" spans="1:6" ht="25.5">
      <c r="A77" s="206">
        <v>1</v>
      </c>
      <c r="B77" s="135" t="s">
        <v>237</v>
      </c>
      <c r="C77" s="138" t="s">
        <v>276</v>
      </c>
      <c r="D77" s="153" t="s">
        <v>468</v>
      </c>
      <c r="E77" s="135" t="s">
        <v>278</v>
      </c>
      <c r="F77" s="138" t="s">
        <v>277</v>
      </c>
    </row>
    <row r="78" spans="1:6" ht="38.25">
      <c r="A78" s="206">
        <v>2</v>
      </c>
      <c r="B78" s="135" t="s">
        <v>279</v>
      </c>
      <c r="C78" s="138" t="s">
        <v>280</v>
      </c>
      <c r="D78" s="153" t="s">
        <v>468</v>
      </c>
      <c r="E78" s="135" t="s">
        <v>281</v>
      </c>
      <c r="F78" s="138" t="s">
        <v>277</v>
      </c>
    </row>
    <row r="79" spans="1:6" ht="38.25">
      <c r="A79" s="206">
        <v>3</v>
      </c>
      <c r="B79" s="135" t="s">
        <v>282</v>
      </c>
      <c r="C79" s="140" t="s">
        <v>280</v>
      </c>
      <c r="D79" s="153" t="s">
        <v>468</v>
      </c>
      <c r="E79" s="135" t="s">
        <v>281</v>
      </c>
      <c r="F79" s="138" t="s">
        <v>277</v>
      </c>
    </row>
    <row r="80" spans="1:6" ht="25.5">
      <c r="A80" s="206">
        <v>4</v>
      </c>
      <c r="B80" s="141" t="s">
        <v>215</v>
      </c>
      <c r="C80" s="153" t="s">
        <v>498</v>
      </c>
      <c r="D80" s="154" t="s">
        <v>485</v>
      </c>
      <c r="E80" s="211" t="s">
        <v>486</v>
      </c>
      <c r="F80" s="154" t="s">
        <v>277</v>
      </c>
    </row>
    <row r="81" spans="1:6" ht="38.25">
      <c r="A81" s="206">
        <v>5</v>
      </c>
      <c r="B81" s="142" t="s">
        <v>284</v>
      </c>
      <c r="C81" s="138" t="s">
        <v>285</v>
      </c>
      <c r="D81" s="135" t="s">
        <v>469</v>
      </c>
      <c r="E81" s="135" t="s">
        <v>286</v>
      </c>
      <c r="F81" s="138" t="s">
        <v>277</v>
      </c>
    </row>
    <row r="82" spans="1:6" ht="38.25">
      <c r="A82" s="206">
        <v>6</v>
      </c>
      <c r="B82" s="141" t="s">
        <v>287</v>
      </c>
      <c r="C82" s="140" t="s">
        <v>288</v>
      </c>
      <c r="D82" s="153" t="s">
        <v>468</v>
      </c>
      <c r="E82" s="135" t="s">
        <v>286</v>
      </c>
      <c r="F82" s="138" t="s">
        <v>277</v>
      </c>
    </row>
    <row r="83" spans="1:6" ht="38.25">
      <c r="A83" s="206">
        <v>7</v>
      </c>
      <c r="B83" s="135" t="s">
        <v>289</v>
      </c>
      <c r="C83" s="138" t="s">
        <v>290</v>
      </c>
      <c r="D83" s="153" t="s">
        <v>468</v>
      </c>
      <c r="E83" s="135" t="s">
        <v>286</v>
      </c>
      <c r="F83" s="138" t="s">
        <v>277</v>
      </c>
    </row>
    <row r="84" spans="1:6" ht="38.25">
      <c r="A84" s="206">
        <v>8</v>
      </c>
      <c r="B84" s="135" t="s">
        <v>292</v>
      </c>
      <c r="C84" s="135" t="s">
        <v>293</v>
      </c>
      <c r="D84" s="135" t="s">
        <v>480</v>
      </c>
      <c r="E84" s="135" t="s">
        <v>286</v>
      </c>
      <c r="F84" s="138" t="s">
        <v>277</v>
      </c>
    </row>
    <row r="85" spans="1:6" ht="38.25">
      <c r="A85" s="206">
        <v>9</v>
      </c>
      <c r="B85" s="135" t="s">
        <v>302</v>
      </c>
      <c r="C85" s="138" t="s">
        <v>301</v>
      </c>
      <c r="D85" s="138" t="s">
        <v>468</v>
      </c>
      <c r="E85" s="135" t="s">
        <v>286</v>
      </c>
      <c r="F85" s="138" t="s">
        <v>277</v>
      </c>
    </row>
    <row r="86" spans="1:6" ht="38.25">
      <c r="A86" s="206">
        <v>10</v>
      </c>
      <c r="B86" s="135" t="s">
        <v>294</v>
      </c>
      <c r="C86" s="138" t="s">
        <v>301</v>
      </c>
      <c r="D86" s="138" t="s">
        <v>468</v>
      </c>
      <c r="E86" s="135" t="s">
        <v>286</v>
      </c>
      <c r="F86" s="138" t="s">
        <v>277</v>
      </c>
    </row>
    <row r="87" spans="1:6" ht="38.25">
      <c r="A87" s="206">
        <v>11</v>
      </c>
      <c r="B87" s="138" t="s">
        <v>295</v>
      </c>
      <c r="C87" s="138" t="s">
        <v>303</v>
      </c>
      <c r="D87" s="138" t="s">
        <v>473</v>
      </c>
      <c r="E87" s="135" t="s">
        <v>286</v>
      </c>
      <c r="F87" s="138" t="s">
        <v>277</v>
      </c>
    </row>
    <row r="88" spans="1:6" ht="38.25">
      <c r="A88" s="206">
        <v>12</v>
      </c>
      <c r="B88" s="138" t="s">
        <v>296</v>
      </c>
      <c r="C88" s="138" t="s">
        <v>304</v>
      </c>
      <c r="D88" s="138" t="s">
        <v>468</v>
      </c>
      <c r="E88" s="135" t="s">
        <v>286</v>
      </c>
      <c r="F88" s="138" t="s">
        <v>277</v>
      </c>
    </row>
    <row r="89" spans="1:6" ht="38.25">
      <c r="A89" s="206">
        <v>13</v>
      </c>
      <c r="B89" s="138" t="s">
        <v>297</v>
      </c>
      <c r="C89" s="138" t="s">
        <v>305</v>
      </c>
      <c r="D89" s="138" t="s">
        <v>468</v>
      </c>
      <c r="E89" s="135" t="s">
        <v>286</v>
      </c>
      <c r="F89" s="138" t="s">
        <v>277</v>
      </c>
    </row>
    <row r="90" spans="1:6" ht="25.5">
      <c r="A90" s="206">
        <v>14</v>
      </c>
      <c r="B90" s="138" t="s">
        <v>298</v>
      </c>
      <c r="C90" s="138" t="s">
        <v>306</v>
      </c>
      <c r="D90" s="135" t="s">
        <v>469</v>
      </c>
      <c r="E90" s="135" t="s">
        <v>307</v>
      </c>
      <c r="F90" s="138" t="s">
        <v>277</v>
      </c>
    </row>
    <row r="91" spans="1:6" ht="38.25">
      <c r="A91" s="206">
        <v>15</v>
      </c>
      <c r="B91" s="138" t="s">
        <v>299</v>
      </c>
      <c r="C91" s="135" t="s">
        <v>308</v>
      </c>
      <c r="D91" s="135" t="s">
        <v>470</v>
      </c>
      <c r="E91" s="135" t="s">
        <v>366</v>
      </c>
      <c r="F91" s="138" t="s">
        <v>277</v>
      </c>
    </row>
    <row r="92" spans="1:6" ht="38.25">
      <c r="A92" s="206">
        <v>16</v>
      </c>
      <c r="B92" s="138" t="s">
        <v>300</v>
      </c>
      <c r="C92" s="138" t="s">
        <v>309</v>
      </c>
      <c r="D92" s="135" t="s">
        <v>481</v>
      </c>
      <c r="E92" s="135" t="s">
        <v>286</v>
      </c>
      <c r="F92" s="138" t="s">
        <v>277</v>
      </c>
    </row>
    <row r="93" spans="1:6" ht="38.25">
      <c r="A93" s="206">
        <v>17</v>
      </c>
      <c r="B93" s="138" t="s">
        <v>310</v>
      </c>
      <c r="C93" s="138" t="s">
        <v>322</v>
      </c>
      <c r="D93" s="138" t="s">
        <v>481</v>
      </c>
      <c r="E93" s="135" t="s">
        <v>286</v>
      </c>
      <c r="F93" s="138" t="s">
        <v>277</v>
      </c>
    </row>
    <row r="94" spans="1:6" ht="38.25">
      <c r="A94" s="206">
        <v>18</v>
      </c>
      <c r="B94" s="138" t="s">
        <v>311</v>
      </c>
      <c r="C94" s="135" t="s">
        <v>323</v>
      </c>
      <c r="D94" s="135" t="s">
        <v>475</v>
      </c>
      <c r="E94" s="135" t="s">
        <v>286</v>
      </c>
      <c r="F94" s="138" t="s">
        <v>277</v>
      </c>
    </row>
    <row r="95" spans="1:6" ht="38.25">
      <c r="A95" s="206">
        <v>19</v>
      </c>
      <c r="B95" s="138" t="s">
        <v>312</v>
      </c>
      <c r="C95" s="138" t="s">
        <v>324</v>
      </c>
      <c r="D95" s="138" t="s">
        <v>468</v>
      </c>
      <c r="E95" s="135" t="s">
        <v>286</v>
      </c>
      <c r="F95" s="138" t="s">
        <v>277</v>
      </c>
    </row>
    <row r="96" spans="1:6" ht="38.25">
      <c r="A96" s="206">
        <v>20</v>
      </c>
      <c r="B96" s="138" t="s">
        <v>313</v>
      </c>
      <c r="C96" s="138" t="s">
        <v>324</v>
      </c>
      <c r="D96" s="138" t="s">
        <v>468</v>
      </c>
      <c r="E96" s="135" t="s">
        <v>286</v>
      </c>
      <c r="F96" s="138" t="s">
        <v>277</v>
      </c>
    </row>
    <row r="97" spans="1:6" ht="38.25">
      <c r="A97" s="206">
        <v>21</v>
      </c>
      <c r="B97" s="138" t="s">
        <v>314</v>
      </c>
      <c r="C97" s="138" t="s">
        <v>325</v>
      </c>
      <c r="D97" s="135" t="s">
        <v>469</v>
      </c>
      <c r="E97" s="135" t="s">
        <v>326</v>
      </c>
      <c r="F97" s="138" t="s">
        <v>277</v>
      </c>
    </row>
    <row r="98" spans="1:6" ht="38.25">
      <c r="A98" s="206">
        <v>22</v>
      </c>
      <c r="B98" s="138" t="s">
        <v>315</v>
      </c>
      <c r="C98" s="138" t="s">
        <v>304</v>
      </c>
      <c r="D98" s="206" t="s">
        <v>468</v>
      </c>
      <c r="E98" s="211" t="s">
        <v>326</v>
      </c>
      <c r="F98" s="138" t="s">
        <v>277</v>
      </c>
    </row>
    <row r="99" spans="1:6" ht="38.25">
      <c r="A99" s="206">
        <v>23</v>
      </c>
      <c r="B99" s="135" t="s">
        <v>316</v>
      </c>
      <c r="C99" s="138" t="s">
        <v>327</v>
      </c>
      <c r="D99" s="135" t="s">
        <v>469</v>
      </c>
      <c r="E99" s="135" t="s">
        <v>328</v>
      </c>
      <c r="F99" s="138" t="s">
        <v>277</v>
      </c>
    </row>
    <row r="100" spans="1:6" ht="38.25">
      <c r="A100" s="206">
        <v>24</v>
      </c>
      <c r="B100" s="138" t="s">
        <v>317</v>
      </c>
      <c r="C100" s="138" t="s">
        <v>329</v>
      </c>
      <c r="D100" s="135" t="s">
        <v>469</v>
      </c>
      <c r="E100" s="135" t="s">
        <v>328</v>
      </c>
      <c r="F100" s="138" t="s">
        <v>277</v>
      </c>
    </row>
    <row r="101" spans="1:6" ht="38.25">
      <c r="A101" s="206">
        <v>25</v>
      </c>
      <c r="B101" s="135" t="s">
        <v>318</v>
      </c>
      <c r="C101" s="138" t="s">
        <v>329</v>
      </c>
      <c r="D101" s="135" t="s">
        <v>469</v>
      </c>
      <c r="E101" s="135" t="s">
        <v>328</v>
      </c>
      <c r="F101" s="138" t="s">
        <v>277</v>
      </c>
    </row>
    <row r="102" spans="1:6" ht="38.25">
      <c r="A102" s="206">
        <v>26</v>
      </c>
      <c r="B102" s="138" t="s">
        <v>319</v>
      </c>
      <c r="C102" s="138" t="s">
        <v>330</v>
      </c>
      <c r="D102" s="138" t="s">
        <v>468</v>
      </c>
      <c r="E102" s="135" t="s">
        <v>286</v>
      </c>
      <c r="F102" s="138" t="s">
        <v>277</v>
      </c>
    </row>
    <row r="103" spans="1:6" ht="38.25">
      <c r="A103" s="206">
        <v>27</v>
      </c>
      <c r="B103" s="135" t="s">
        <v>321</v>
      </c>
      <c r="C103" s="138" t="s">
        <v>331</v>
      </c>
      <c r="D103" s="135" t="s">
        <v>469</v>
      </c>
      <c r="E103" s="135" t="s">
        <v>326</v>
      </c>
      <c r="F103" s="138" t="s">
        <v>277</v>
      </c>
    </row>
    <row r="104" spans="1:6" ht="38.25">
      <c r="A104" s="206">
        <v>28</v>
      </c>
      <c r="B104" s="138" t="s">
        <v>332</v>
      </c>
      <c r="C104" s="138" t="s">
        <v>333</v>
      </c>
      <c r="D104" s="138" t="s">
        <v>468</v>
      </c>
      <c r="E104" s="135" t="s">
        <v>334</v>
      </c>
      <c r="F104" s="138" t="s">
        <v>277</v>
      </c>
    </row>
    <row r="105" spans="1:6" ht="38.25">
      <c r="A105" s="206">
        <v>29</v>
      </c>
      <c r="B105" s="138" t="s">
        <v>335</v>
      </c>
      <c r="C105" s="138" t="s">
        <v>336</v>
      </c>
      <c r="D105" s="138" t="s">
        <v>468</v>
      </c>
      <c r="E105" s="135" t="s">
        <v>281</v>
      </c>
      <c r="F105" s="138" t="s">
        <v>277</v>
      </c>
    </row>
    <row r="106" spans="1:6" ht="38.25">
      <c r="A106" s="206">
        <v>30</v>
      </c>
      <c r="B106" s="138" t="s">
        <v>337</v>
      </c>
      <c r="C106" s="138" t="s">
        <v>338</v>
      </c>
      <c r="D106" s="138" t="s">
        <v>468</v>
      </c>
      <c r="E106" s="135" t="s">
        <v>339</v>
      </c>
      <c r="F106" s="138" t="s">
        <v>277</v>
      </c>
    </row>
    <row r="107" spans="1:6" ht="38.25">
      <c r="A107" s="206">
        <v>31</v>
      </c>
      <c r="B107" s="135" t="s">
        <v>341</v>
      </c>
      <c r="C107" s="138" t="s">
        <v>342</v>
      </c>
      <c r="D107" s="135" t="s">
        <v>469</v>
      </c>
      <c r="E107" s="135" t="s">
        <v>286</v>
      </c>
      <c r="F107" s="138" t="s">
        <v>277</v>
      </c>
    </row>
    <row r="108" spans="1:6" ht="38.25">
      <c r="A108" s="206">
        <v>32</v>
      </c>
      <c r="B108" s="135" t="s">
        <v>344</v>
      </c>
      <c r="C108" s="143" t="s">
        <v>345</v>
      </c>
      <c r="D108" s="138" t="s">
        <v>468</v>
      </c>
      <c r="E108" s="135" t="s">
        <v>286</v>
      </c>
      <c r="F108" s="138" t="s">
        <v>277</v>
      </c>
    </row>
    <row r="109" spans="1:6" ht="38.25">
      <c r="A109" s="206">
        <v>33</v>
      </c>
      <c r="B109" s="138" t="s">
        <v>346</v>
      </c>
      <c r="C109" s="138" t="s">
        <v>347</v>
      </c>
      <c r="D109" s="138" t="s">
        <v>473</v>
      </c>
      <c r="E109" s="135" t="s">
        <v>286</v>
      </c>
      <c r="F109" s="138" t="s">
        <v>277</v>
      </c>
    </row>
    <row r="110" spans="1:6" ht="38.25">
      <c r="A110" s="206">
        <v>34</v>
      </c>
      <c r="B110" s="145" t="s">
        <v>349</v>
      </c>
      <c r="C110" s="144" t="s">
        <v>285</v>
      </c>
      <c r="D110" s="146" t="s">
        <v>469</v>
      </c>
      <c r="E110" s="135" t="s">
        <v>286</v>
      </c>
      <c r="F110" s="138" t="s">
        <v>277</v>
      </c>
    </row>
    <row r="111" spans="1:6" ht="38.25">
      <c r="A111" s="206">
        <v>35</v>
      </c>
      <c r="B111" s="135" t="s">
        <v>394</v>
      </c>
      <c r="C111" s="135" t="s">
        <v>322</v>
      </c>
      <c r="D111" s="135" t="s">
        <v>481</v>
      </c>
      <c r="E111" s="135" t="s">
        <v>402</v>
      </c>
      <c r="F111" s="138" t="s">
        <v>277</v>
      </c>
    </row>
    <row r="112" spans="1:6" ht="38.25">
      <c r="A112" s="144">
        <v>36</v>
      </c>
      <c r="B112" s="122" t="s">
        <v>395</v>
      </c>
      <c r="C112" s="150" t="s">
        <v>323</v>
      </c>
      <c r="D112" s="135" t="s">
        <v>482</v>
      </c>
      <c r="E112" s="135" t="s">
        <v>328</v>
      </c>
      <c r="F112" s="138" t="s">
        <v>277</v>
      </c>
    </row>
    <row r="113" spans="1:6" ht="38.25">
      <c r="A113" s="206">
        <v>37</v>
      </c>
      <c r="B113" s="135" t="s">
        <v>396</v>
      </c>
      <c r="C113" s="135" t="s">
        <v>322</v>
      </c>
      <c r="D113" s="135" t="s">
        <v>481</v>
      </c>
      <c r="E113" s="135" t="s">
        <v>402</v>
      </c>
      <c r="F113" s="138" t="s">
        <v>277</v>
      </c>
    </row>
    <row r="114" spans="1:6" ht="38.25">
      <c r="A114" s="206">
        <v>38</v>
      </c>
      <c r="B114" s="149" t="s">
        <v>397</v>
      </c>
      <c r="C114" s="135" t="s">
        <v>322</v>
      </c>
      <c r="D114" s="135" t="s">
        <v>474</v>
      </c>
      <c r="E114" s="135" t="s">
        <v>402</v>
      </c>
      <c r="F114" s="138" t="s">
        <v>277</v>
      </c>
    </row>
    <row r="115" spans="1:6" ht="38.25">
      <c r="A115" s="206">
        <v>39</v>
      </c>
      <c r="B115" s="149" t="s">
        <v>398</v>
      </c>
      <c r="C115" s="135" t="s">
        <v>322</v>
      </c>
      <c r="D115" s="135" t="s">
        <v>481</v>
      </c>
      <c r="E115" s="135" t="s">
        <v>402</v>
      </c>
      <c r="F115" s="138" t="s">
        <v>277</v>
      </c>
    </row>
    <row r="116" spans="1:6" ht="38.25">
      <c r="A116" s="206">
        <v>40</v>
      </c>
      <c r="B116" s="149" t="s">
        <v>399</v>
      </c>
      <c r="C116" s="149" t="s">
        <v>403</v>
      </c>
      <c r="D116" s="135" t="s">
        <v>482</v>
      </c>
      <c r="E116" s="135" t="s">
        <v>286</v>
      </c>
      <c r="F116" s="138" t="s">
        <v>277</v>
      </c>
    </row>
    <row r="117" spans="1:6" ht="38.25">
      <c r="A117" s="206">
        <v>41</v>
      </c>
      <c r="B117" s="138" t="s">
        <v>400</v>
      </c>
      <c r="C117" s="135" t="s">
        <v>322</v>
      </c>
      <c r="D117" s="135" t="s">
        <v>481</v>
      </c>
      <c r="E117" s="135" t="s">
        <v>286</v>
      </c>
      <c r="F117" s="138" t="s">
        <v>277</v>
      </c>
    </row>
    <row r="118" spans="1:6" ht="38.25">
      <c r="A118" s="206">
        <v>42</v>
      </c>
      <c r="B118" s="149" t="s">
        <v>401</v>
      </c>
      <c r="C118" s="135" t="s">
        <v>322</v>
      </c>
      <c r="D118" s="135" t="s">
        <v>474</v>
      </c>
      <c r="E118" s="135" t="s">
        <v>402</v>
      </c>
      <c r="F118" s="138" t="s">
        <v>277</v>
      </c>
    </row>
    <row r="119" spans="1:6" ht="38.25">
      <c r="A119" s="206">
        <v>43</v>
      </c>
      <c r="B119" s="149" t="s">
        <v>367</v>
      </c>
      <c r="C119" s="138" t="s">
        <v>333</v>
      </c>
      <c r="D119" s="138" t="s">
        <v>468</v>
      </c>
      <c r="E119" s="135" t="s">
        <v>334</v>
      </c>
      <c r="F119" s="138" t="s">
        <v>277</v>
      </c>
    </row>
    <row r="120" spans="1:6" ht="38.25">
      <c r="A120" s="206">
        <v>44</v>
      </c>
      <c r="B120" s="149" t="s">
        <v>368</v>
      </c>
      <c r="C120" s="153" t="s">
        <v>1304</v>
      </c>
      <c r="D120" s="211" t="s">
        <v>471</v>
      </c>
      <c r="E120" s="211" t="s">
        <v>286</v>
      </c>
      <c r="F120" s="206" t="s">
        <v>277</v>
      </c>
    </row>
    <row r="121" spans="1:6" ht="38.25">
      <c r="A121" s="206">
        <v>45</v>
      </c>
      <c r="B121" s="149" t="s">
        <v>369</v>
      </c>
      <c r="C121" s="153" t="s">
        <v>1303</v>
      </c>
      <c r="D121" s="206" t="s">
        <v>468</v>
      </c>
      <c r="E121" s="211" t="s">
        <v>286</v>
      </c>
      <c r="F121" s="206" t="s">
        <v>277</v>
      </c>
    </row>
    <row r="122" spans="1:6" ht="38.25">
      <c r="A122" s="206">
        <v>46</v>
      </c>
      <c r="B122" s="149" t="s">
        <v>370</v>
      </c>
      <c r="C122" s="138" t="s">
        <v>336</v>
      </c>
      <c r="D122" s="206" t="s">
        <v>468</v>
      </c>
      <c r="E122" s="135" t="s">
        <v>281</v>
      </c>
      <c r="F122" s="138" t="s">
        <v>277</v>
      </c>
    </row>
    <row r="123" spans="1:6" ht="38.25">
      <c r="A123" s="206">
        <v>47</v>
      </c>
      <c r="B123" s="149" t="s">
        <v>371</v>
      </c>
      <c r="C123" s="138" t="s">
        <v>389</v>
      </c>
      <c r="D123" s="135" t="s">
        <v>471</v>
      </c>
      <c r="E123" s="135" t="s">
        <v>286</v>
      </c>
      <c r="F123" s="138" t="s">
        <v>277</v>
      </c>
    </row>
    <row r="124" spans="1:6" ht="38.25">
      <c r="A124" s="206">
        <v>48</v>
      </c>
      <c r="B124" s="149" t="s">
        <v>372</v>
      </c>
      <c r="C124" s="206" t="s">
        <v>336</v>
      </c>
      <c r="D124" s="206" t="s">
        <v>468</v>
      </c>
      <c r="E124" s="211" t="s">
        <v>281</v>
      </c>
      <c r="F124" s="206" t="s">
        <v>277</v>
      </c>
    </row>
    <row r="125" spans="1:6" ht="38.25">
      <c r="A125" s="206">
        <v>49</v>
      </c>
      <c r="B125" s="149" t="s">
        <v>373</v>
      </c>
      <c r="C125" s="138" t="s">
        <v>362</v>
      </c>
      <c r="D125" s="138" t="s">
        <v>468</v>
      </c>
      <c r="E125" s="135" t="s">
        <v>286</v>
      </c>
      <c r="F125" s="138" t="s">
        <v>277</v>
      </c>
    </row>
    <row r="126" spans="1:6" ht="38.25">
      <c r="A126" s="206">
        <v>50</v>
      </c>
      <c r="B126" s="149" t="s">
        <v>374</v>
      </c>
      <c r="C126" s="138" t="s">
        <v>290</v>
      </c>
      <c r="D126" s="138" t="s">
        <v>468</v>
      </c>
      <c r="E126" s="135" t="s">
        <v>286</v>
      </c>
      <c r="F126" s="138" t="s">
        <v>277</v>
      </c>
    </row>
    <row r="127" spans="1:6" ht="25.5">
      <c r="A127" s="206">
        <v>51</v>
      </c>
      <c r="B127" s="149" t="s">
        <v>375</v>
      </c>
      <c r="C127" s="156" t="s">
        <v>1240</v>
      </c>
      <c r="D127" s="155" t="s">
        <v>485</v>
      </c>
      <c r="E127" s="211" t="s">
        <v>491</v>
      </c>
      <c r="F127" s="154" t="s">
        <v>277</v>
      </c>
    </row>
    <row r="128" spans="1:6" ht="38.25">
      <c r="A128" s="206">
        <v>52</v>
      </c>
      <c r="B128" s="149" t="s">
        <v>376</v>
      </c>
      <c r="C128" s="138" t="s">
        <v>301</v>
      </c>
      <c r="D128" s="138" t="s">
        <v>468</v>
      </c>
      <c r="E128" s="135" t="s">
        <v>286</v>
      </c>
      <c r="F128" s="138" t="s">
        <v>277</v>
      </c>
    </row>
    <row r="129" spans="1:6" ht="38.25">
      <c r="A129" s="206">
        <v>53</v>
      </c>
      <c r="B129" s="149" t="s">
        <v>377</v>
      </c>
      <c r="C129" s="138" t="s">
        <v>390</v>
      </c>
      <c r="D129" s="138" t="s">
        <v>468</v>
      </c>
      <c r="E129" s="135" t="s">
        <v>286</v>
      </c>
      <c r="F129" s="138" t="s">
        <v>277</v>
      </c>
    </row>
    <row r="130" spans="1:6" ht="38.25">
      <c r="A130" s="206">
        <v>54</v>
      </c>
      <c r="B130" s="149" t="s">
        <v>404</v>
      </c>
      <c r="C130" s="135" t="s">
        <v>322</v>
      </c>
      <c r="D130" s="135" t="s">
        <v>481</v>
      </c>
      <c r="E130" s="135" t="s">
        <v>402</v>
      </c>
      <c r="F130" s="138" t="s">
        <v>277</v>
      </c>
    </row>
    <row r="131" spans="1:6" ht="38.25">
      <c r="A131" s="206">
        <v>55</v>
      </c>
      <c r="B131" s="149" t="s">
        <v>379</v>
      </c>
      <c r="C131" s="138" t="s">
        <v>391</v>
      </c>
      <c r="D131" s="138" t="s">
        <v>468</v>
      </c>
      <c r="E131" s="135" t="s">
        <v>286</v>
      </c>
      <c r="F131" s="138" t="s">
        <v>277</v>
      </c>
    </row>
    <row r="132" spans="1:6" ht="38.25">
      <c r="A132" s="206">
        <v>56</v>
      </c>
      <c r="B132" s="149" t="s">
        <v>380</v>
      </c>
      <c r="C132" s="138" t="s">
        <v>345</v>
      </c>
      <c r="D132" s="138" t="s">
        <v>468</v>
      </c>
      <c r="E132" s="135" t="s">
        <v>286</v>
      </c>
      <c r="F132" s="138" t="s">
        <v>277</v>
      </c>
    </row>
    <row r="133" spans="1:6" ht="38.25">
      <c r="A133" s="206">
        <v>57</v>
      </c>
      <c r="B133" s="149" t="s">
        <v>381</v>
      </c>
      <c r="C133" s="138" t="s">
        <v>304</v>
      </c>
      <c r="D133" s="138" t="s">
        <v>468</v>
      </c>
      <c r="E133" s="135" t="s">
        <v>326</v>
      </c>
      <c r="F133" s="138" t="s">
        <v>277</v>
      </c>
    </row>
    <row r="134" spans="1:6" ht="38.25">
      <c r="A134" s="206">
        <v>58</v>
      </c>
      <c r="B134" s="149" t="s">
        <v>382</v>
      </c>
      <c r="C134" s="144" t="s">
        <v>285</v>
      </c>
      <c r="D134" s="146" t="s">
        <v>469</v>
      </c>
      <c r="E134" s="135" t="s">
        <v>286</v>
      </c>
      <c r="F134" s="138" t="s">
        <v>277</v>
      </c>
    </row>
    <row r="135" spans="1:6" ht="38.25">
      <c r="A135" s="206">
        <v>59</v>
      </c>
      <c r="B135" s="149" t="s">
        <v>383</v>
      </c>
      <c r="C135" s="138" t="s">
        <v>325</v>
      </c>
      <c r="D135" s="135" t="s">
        <v>469</v>
      </c>
      <c r="E135" s="135" t="s">
        <v>326</v>
      </c>
      <c r="F135" s="138" t="s">
        <v>277</v>
      </c>
    </row>
    <row r="136" spans="1:6" ht="38.25">
      <c r="A136" s="206">
        <v>60</v>
      </c>
      <c r="B136" s="149" t="s">
        <v>384</v>
      </c>
      <c r="C136" s="138" t="s">
        <v>329</v>
      </c>
      <c r="D136" s="135" t="s">
        <v>469</v>
      </c>
      <c r="E136" s="135" t="s">
        <v>286</v>
      </c>
      <c r="F136" s="138" t="s">
        <v>277</v>
      </c>
    </row>
    <row r="137" spans="1:6" ht="38.25">
      <c r="A137" s="206">
        <v>61</v>
      </c>
      <c r="B137" s="149" t="s">
        <v>385</v>
      </c>
      <c r="C137" s="147" t="s">
        <v>356</v>
      </c>
      <c r="D137" s="135" t="s">
        <v>471</v>
      </c>
      <c r="E137" s="135" t="s">
        <v>328</v>
      </c>
      <c r="F137" s="138" t="s">
        <v>277</v>
      </c>
    </row>
    <row r="138" spans="1:6" ht="38.25">
      <c r="A138" s="206">
        <v>62</v>
      </c>
      <c r="B138" s="149" t="s">
        <v>386</v>
      </c>
      <c r="C138" s="147" t="s">
        <v>305</v>
      </c>
      <c r="D138" s="138" t="s">
        <v>468</v>
      </c>
      <c r="E138" s="135" t="s">
        <v>365</v>
      </c>
      <c r="F138" s="138" t="s">
        <v>277</v>
      </c>
    </row>
    <row r="139" spans="1:6" ht="38.25">
      <c r="A139" s="206">
        <v>63</v>
      </c>
      <c r="B139" s="149" t="s">
        <v>387</v>
      </c>
      <c r="C139" s="138" t="s">
        <v>390</v>
      </c>
      <c r="D139" s="138" t="s">
        <v>468</v>
      </c>
      <c r="E139" s="135" t="s">
        <v>286</v>
      </c>
      <c r="F139" s="138" t="s">
        <v>277</v>
      </c>
    </row>
    <row r="140" spans="1:6" ht="38.25">
      <c r="A140" s="206">
        <v>64</v>
      </c>
      <c r="B140" s="149" t="s">
        <v>388</v>
      </c>
      <c r="C140" s="147" t="s">
        <v>305</v>
      </c>
      <c r="D140" s="138" t="s">
        <v>468</v>
      </c>
      <c r="E140" s="135" t="s">
        <v>365</v>
      </c>
      <c r="F140" s="138" t="s">
        <v>277</v>
      </c>
    </row>
    <row r="142" spans="1:6" ht="39" customHeight="1">
      <c r="A142" s="314" t="s">
        <v>405</v>
      </c>
      <c r="B142" s="319"/>
      <c r="C142" s="319"/>
      <c r="D142" s="319"/>
      <c r="E142" s="319"/>
      <c r="F142" s="319"/>
    </row>
    <row r="143" spans="1:6">
      <c r="A143" s="320" t="s">
        <v>0</v>
      </c>
      <c r="B143" s="316" t="s">
        <v>39</v>
      </c>
      <c r="C143" s="318" t="s">
        <v>36</v>
      </c>
      <c r="D143" s="318"/>
      <c r="E143" s="318" t="s">
        <v>34</v>
      </c>
      <c r="F143" s="316" t="s">
        <v>192</v>
      </c>
    </row>
    <row r="144" spans="1:6" ht="45">
      <c r="A144" s="320"/>
      <c r="B144" s="318"/>
      <c r="C144" s="132" t="s">
        <v>37</v>
      </c>
      <c r="D144" s="151" t="s">
        <v>40</v>
      </c>
      <c r="E144" s="318"/>
      <c r="F144" s="316"/>
    </row>
    <row r="145" spans="1:6" ht="25.5">
      <c r="A145" s="47">
        <v>1</v>
      </c>
      <c r="B145" s="135" t="s">
        <v>433</v>
      </c>
      <c r="C145" s="132" t="s">
        <v>338</v>
      </c>
      <c r="D145" s="138" t="s">
        <v>468</v>
      </c>
      <c r="E145" s="135" t="s">
        <v>434</v>
      </c>
      <c r="F145" s="138" t="s">
        <v>277</v>
      </c>
    </row>
    <row r="146" spans="1:6" ht="25.5">
      <c r="A146" s="138">
        <v>2</v>
      </c>
      <c r="B146" s="135" t="s">
        <v>406</v>
      </c>
      <c r="C146" s="138" t="s">
        <v>290</v>
      </c>
      <c r="D146" s="138" t="s">
        <v>468</v>
      </c>
      <c r="E146" s="135" t="s">
        <v>435</v>
      </c>
      <c r="F146" s="138" t="s">
        <v>277</v>
      </c>
    </row>
    <row r="147" spans="1:6" ht="25.5">
      <c r="A147" s="138">
        <v>3</v>
      </c>
      <c r="B147" s="135" t="s">
        <v>407</v>
      </c>
      <c r="C147" s="138" t="s">
        <v>362</v>
      </c>
      <c r="D147" s="138" t="s">
        <v>468</v>
      </c>
      <c r="E147" s="135" t="s">
        <v>435</v>
      </c>
      <c r="F147" s="138" t="s">
        <v>277</v>
      </c>
    </row>
    <row r="148" spans="1:6" ht="25.5">
      <c r="A148" s="138">
        <v>4</v>
      </c>
      <c r="B148" s="138" t="s">
        <v>408</v>
      </c>
      <c r="C148" s="138" t="s">
        <v>305</v>
      </c>
      <c r="D148" s="138" t="s">
        <v>468</v>
      </c>
      <c r="E148" s="135" t="s">
        <v>435</v>
      </c>
      <c r="F148" s="138" t="s">
        <v>277</v>
      </c>
    </row>
    <row r="149" spans="1:6" ht="25.5">
      <c r="A149" s="138">
        <v>5</v>
      </c>
      <c r="B149" s="135" t="s">
        <v>409</v>
      </c>
      <c r="C149" s="138" t="s">
        <v>390</v>
      </c>
      <c r="D149" s="138" t="s">
        <v>468</v>
      </c>
      <c r="E149" s="135" t="s">
        <v>435</v>
      </c>
      <c r="F149" s="138" t="s">
        <v>277</v>
      </c>
    </row>
    <row r="150" spans="1:6" ht="25.5">
      <c r="A150" s="138">
        <v>6</v>
      </c>
      <c r="B150" s="135" t="s">
        <v>410</v>
      </c>
      <c r="C150" s="138" t="s">
        <v>362</v>
      </c>
      <c r="D150" s="138" t="s">
        <v>468</v>
      </c>
      <c r="E150" s="135" t="s">
        <v>435</v>
      </c>
      <c r="F150" s="138" t="s">
        <v>277</v>
      </c>
    </row>
    <row r="151" spans="1:6" ht="25.5">
      <c r="A151" s="138">
        <v>7</v>
      </c>
      <c r="B151" s="135" t="s">
        <v>411</v>
      </c>
      <c r="C151" s="138" t="s">
        <v>353</v>
      </c>
      <c r="D151" s="135" t="s">
        <v>469</v>
      </c>
      <c r="E151" s="135" t="s">
        <v>435</v>
      </c>
      <c r="F151" s="138" t="s">
        <v>277</v>
      </c>
    </row>
    <row r="152" spans="1:6" ht="25.5">
      <c r="A152" s="138">
        <v>8</v>
      </c>
      <c r="B152" s="135" t="s">
        <v>412</v>
      </c>
      <c r="C152" s="138" t="s">
        <v>358</v>
      </c>
      <c r="D152" s="138" t="s">
        <v>468</v>
      </c>
      <c r="E152" s="135" t="s">
        <v>435</v>
      </c>
      <c r="F152" s="138" t="s">
        <v>277</v>
      </c>
    </row>
    <row r="153" spans="1:6" ht="25.5">
      <c r="A153" s="138">
        <v>9</v>
      </c>
      <c r="B153" s="135" t="s">
        <v>413</v>
      </c>
      <c r="C153" s="138" t="s">
        <v>389</v>
      </c>
      <c r="D153" s="135" t="s">
        <v>473</v>
      </c>
      <c r="E153" s="135" t="s">
        <v>435</v>
      </c>
      <c r="F153" s="138" t="s">
        <v>277</v>
      </c>
    </row>
    <row r="154" spans="1:6" ht="25.5">
      <c r="A154" s="138">
        <v>10</v>
      </c>
      <c r="B154" s="153" t="s">
        <v>414</v>
      </c>
      <c r="C154" s="138" t="s">
        <v>362</v>
      </c>
      <c r="D154" s="138" t="s">
        <v>468</v>
      </c>
      <c r="E154" s="135" t="s">
        <v>435</v>
      </c>
      <c r="F154" s="138" t="s">
        <v>277</v>
      </c>
    </row>
    <row r="155" spans="1:6" ht="38.25">
      <c r="A155" s="138">
        <v>11</v>
      </c>
      <c r="B155" s="135" t="s">
        <v>415</v>
      </c>
      <c r="C155" s="138" t="s">
        <v>305</v>
      </c>
      <c r="D155" s="138" t="s">
        <v>468</v>
      </c>
      <c r="E155" s="135" t="s">
        <v>435</v>
      </c>
      <c r="F155" s="138" t="s">
        <v>277</v>
      </c>
    </row>
    <row r="156" spans="1:6" ht="25.5">
      <c r="A156" s="138">
        <v>12</v>
      </c>
      <c r="B156" s="138" t="s">
        <v>416</v>
      </c>
      <c r="C156" s="138" t="s">
        <v>353</v>
      </c>
      <c r="D156" s="135" t="s">
        <v>469</v>
      </c>
      <c r="E156" s="135" t="s">
        <v>435</v>
      </c>
      <c r="F156" s="138" t="s">
        <v>277</v>
      </c>
    </row>
    <row r="157" spans="1:6" ht="25.5">
      <c r="A157" s="138">
        <v>13</v>
      </c>
      <c r="B157" s="138" t="s">
        <v>417</v>
      </c>
      <c r="C157" s="138" t="s">
        <v>356</v>
      </c>
      <c r="D157" s="138" t="s">
        <v>468</v>
      </c>
      <c r="E157" s="135" t="s">
        <v>435</v>
      </c>
      <c r="F157" s="138" t="s">
        <v>277</v>
      </c>
    </row>
    <row r="158" spans="1:6" ht="38.25">
      <c r="A158" s="138">
        <v>14</v>
      </c>
      <c r="B158" s="135" t="s">
        <v>418</v>
      </c>
      <c r="C158" s="138" t="s">
        <v>360</v>
      </c>
      <c r="D158" s="138" t="s">
        <v>468</v>
      </c>
      <c r="E158" s="135" t="s">
        <v>435</v>
      </c>
      <c r="F158" s="138" t="s">
        <v>277</v>
      </c>
    </row>
    <row r="159" spans="1:6" ht="25.5">
      <c r="A159" s="138">
        <v>15</v>
      </c>
      <c r="B159" s="138" t="s">
        <v>419</v>
      </c>
      <c r="C159" s="138" t="s">
        <v>358</v>
      </c>
      <c r="D159" s="138" t="s">
        <v>468</v>
      </c>
      <c r="E159" s="135" t="s">
        <v>435</v>
      </c>
      <c r="F159" s="138" t="s">
        <v>277</v>
      </c>
    </row>
    <row r="160" spans="1:6" ht="38.25">
      <c r="A160" s="138">
        <v>16</v>
      </c>
      <c r="B160" s="135" t="s">
        <v>420</v>
      </c>
      <c r="C160" s="138" t="s">
        <v>421</v>
      </c>
      <c r="D160" s="138" t="s">
        <v>468</v>
      </c>
      <c r="E160" s="135" t="s">
        <v>435</v>
      </c>
      <c r="F160" s="138" t="s">
        <v>277</v>
      </c>
    </row>
    <row r="161" spans="1:6" ht="25.5">
      <c r="A161" s="138">
        <v>17</v>
      </c>
      <c r="B161" s="135" t="s">
        <v>422</v>
      </c>
      <c r="C161" s="138" t="s">
        <v>356</v>
      </c>
      <c r="D161" s="135" t="s">
        <v>469</v>
      </c>
      <c r="E161" s="135" t="s">
        <v>435</v>
      </c>
      <c r="F161" s="138" t="s">
        <v>277</v>
      </c>
    </row>
    <row r="162" spans="1:6" ht="25.5">
      <c r="A162" s="138">
        <v>18</v>
      </c>
      <c r="B162" s="135" t="s">
        <v>423</v>
      </c>
      <c r="C162" s="138" t="s">
        <v>389</v>
      </c>
      <c r="D162" s="135" t="s">
        <v>473</v>
      </c>
      <c r="E162" s="135" t="s">
        <v>435</v>
      </c>
      <c r="F162" s="138" t="s">
        <v>277</v>
      </c>
    </row>
    <row r="163" spans="1:6" ht="63.75">
      <c r="A163" s="138">
        <v>19</v>
      </c>
      <c r="B163" s="135" t="s">
        <v>424</v>
      </c>
      <c r="C163" s="138" t="s">
        <v>358</v>
      </c>
      <c r="D163" s="138" t="s">
        <v>468</v>
      </c>
      <c r="E163" s="135" t="s">
        <v>435</v>
      </c>
      <c r="F163" s="138" t="s">
        <v>277</v>
      </c>
    </row>
    <row r="164" spans="1:6" ht="38.25">
      <c r="A164" s="138">
        <v>20</v>
      </c>
      <c r="B164" s="135" t="s">
        <v>425</v>
      </c>
      <c r="C164" s="138" t="s">
        <v>309</v>
      </c>
      <c r="D164" s="135" t="s">
        <v>483</v>
      </c>
      <c r="E164" s="135" t="s">
        <v>435</v>
      </c>
      <c r="F164" s="138" t="s">
        <v>277</v>
      </c>
    </row>
    <row r="165" spans="1:6" ht="38.25">
      <c r="A165" s="138">
        <v>21</v>
      </c>
      <c r="B165" s="135" t="s">
        <v>426</v>
      </c>
      <c r="C165" s="138" t="s">
        <v>305</v>
      </c>
      <c r="D165" s="138" t="s">
        <v>468</v>
      </c>
      <c r="E165" s="135" t="s">
        <v>435</v>
      </c>
      <c r="F165" s="138" t="s">
        <v>277</v>
      </c>
    </row>
    <row r="166" spans="1:6" ht="25.5">
      <c r="A166" s="138">
        <v>22</v>
      </c>
      <c r="B166" s="135" t="s">
        <v>427</v>
      </c>
      <c r="C166" s="138" t="s">
        <v>353</v>
      </c>
      <c r="D166" s="135" t="s">
        <v>469</v>
      </c>
      <c r="E166" s="135" t="s">
        <v>435</v>
      </c>
      <c r="F166" s="138" t="s">
        <v>277</v>
      </c>
    </row>
    <row r="167" spans="1:6" ht="25.5">
      <c r="A167" s="138">
        <v>23</v>
      </c>
      <c r="B167" s="138" t="s">
        <v>428</v>
      </c>
      <c r="C167" s="138" t="s">
        <v>356</v>
      </c>
      <c r="D167" s="135" t="s">
        <v>469</v>
      </c>
      <c r="E167" s="135" t="s">
        <v>435</v>
      </c>
      <c r="F167" s="138" t="s">
        <v>277</v>
      </c>
    </row>
    <row r="168" spans="1:6" ht="25.5">
      <c r="A168" s="138">
        <v>24</v>
      </c>
      <c r="B168" s="135" t="s">
        <v>429</v>
      </c>
      <c r="C168" s="138" t="s">
        <v>358</v>
      </c>
      <c r="D168" s="138" t="s">
        <v>468</v>
      </c>
      <c r="E168" s="135" t="s">
        <v>435</v>
      </c>
      <c r="F168" s="138" t="s">
        <v>277</v>
      </c>
    </row>
    <row r="169" spans="1:6" ht="25.5">
      <c r="A169" s="138">
        <v>25</v>
      </c>
      <c r="B169" s="135" t="s">
        <v>430</v>
      </c>
      <c r="C169" s="138" t="s">
        <v>329</v>
      </c>
      <c r="D169" s="135" t="s">
        <v>469</v>
      </c>
      <c r="E169" s="135" t="s">
        <v>435</v>
      </c>
      <c r="F169" s="138" t="s">
        <v>277</v>
      </c>
    </row>
    <row r="170" spans="1:6" ht="38.25">
      <c r="A170" s="138">
        <v>26</v>
      </c>
      <c r="B170" s="135" t="s">
        <v>431</v>
      </c>
      <c r="C170" s="138" t="s">
        <v>325</v>
      </c>
      <c r="D170" s="135" t="s">
        <v>469</v>
      </c>
      <c r="E170" s="135" t="s">
        <v>435</v>
      </c>
      <c r="F170" s="138" t="s">
        <v>277</v>
      </c>
    </row>
    <row r="171" spans="1:6" ht="25.5">
      <c r="A171" s="138">
        <v>27</v>
      </c>
      <c r="B171" s="138" t="s">
        <v>432</v>
      </c>
      <c r="C171" s="138" t="s">
        <v>305</v>
      </c>
      <c r="D171" s="138" t="s">
        <v>468</v>
      </c>
      <c r="E171" s="135" t="s">
        <v>435</v>
      </c>
      <c r="F171" s="138" t="s">
        <v>277</v>
      </c>
    </row>
    <row r="173" spans="1:6" ht="35.25" customHeight="1">
      <c r="A173" s="303" t="s">
        <v>436</v>
      </c>
      <c r="B173" s="288"/>
      <c r="C173" s="288"/>
      <c r="D173" s="288"/>
      <c r="E173" s="288"/>
      <c r="F173" s="288"/>
    </row>
    <row r="174" spans="1:6">
      <c r="A174" s="320" t="s">
        <v>0</v>
      </c>
      <c r="B174" s="316" t="s">
        <v>39</v>
      </c>
      <c r="C174" s="318" t="s">
        <v>36</v>
      </c>
      <c r="D174" s="318"/>
      <c r="E174" s="321" t="s">
        <v>34</v>
      </c>
      <c r="F174" s="316" t="s">
        <v>192</v>
      </c>
    </row>
    <row r="175" spans="1:6" ht="45">
      <c r="A175" s="320"/>
      <c r="B175" s="318"/>
      <c r="C175" s="132" t="s">
        <v>37</v>
      </c>
      <c r="D175" s="151" t="s">
        <v>40</v>
      </c>
      <c r="E175" s="322"/>
      <c r="F175" s="316"/>
    </row>
    <row r="176" spans="1:6" ht="25.5">
      <c r="A176" s="206">
        <v>1</v>
      </c>
      <c r="B176" s="135" t="s">
        <v>433</v>
      </c>
      <c r="C176" s="135" t="s">
        <v>338</v>
      </c>
      <c r="D176" s="138" t="s">
        <v>468</v>
      </c>
      <c r="E176" s="135" t="s">
        <v>434</v>
      </c>
      <c r="F176" s="138" t="s">
        <v>277</v>
      </c>
    </row>
    <row r="177" spans="1:6" ht="26.25">
      <c r="A177" s="206">
        <v>2</v>
      </c>
      <c r="B177" s="131" t="s">
        <v>438</v>
      </c>
      <c r="C177" s="138" t="s">
        <v>290</v>
      </c>
      <c r="D177" s="138" t="s">
        <v>468</v>
      </c>
      <c r="E177" s="135" t="s">
        <v>435</v>
      </c>
      <c r="F177" s="138" t="s">
        <v>277</v>
      </c>
    </row>
    <row r="178" spans="1:6" ht="26.25">
      <c r="A178" s="206">
        <v>3</v>
      </c>
      <c r="B178" s="131" t="s">
        <v>407</v>
      </c>
      <c r="C178" s="138" t="s">
        <v>362</v>
      </c>
      <c r="D178" s="138" t="s">
        <v>468</v>
      </c>
      <c r="E178" s="135" t="s">
        <v>435</v>
      </c>
      <c r="F178" s="138" t="s">
        <v>277</v>
      </c>
    </row>
    <row r="179" spans="1:6" ht="26.25">
      <c r="A179" s="206">
        <v>4</v>
      </c>
      <c r="B179" s="131" t="s">
        <v>440</v>
      </c>
      <c r="C179" s="138" t="s">
        <v>391</v>
      </c>
      <c r="D179" s="138" t="s">
        <v>468</v>
      </c>
      <c r="E179" s="135" t="s">
        <v>435</v>
      </c>
      <c r="F179" s="138" t="s">
        <v>277</v>
      </c>
    </row>
    <row r="180" spans="1:6" ht="26.25">
      <c r="A180" s="206">
        <v>5</v>
      </c>
      <c r="B180" s="131" t="s">
        <v>441</v>
      </c>
      <c r="C180" s="138" t="s">
        <v>391</v>
      </c>
      <c r="D180" s="138" t="s">
        <v>468</v>
      </c>
      <c r="E180" s="135" t="s">
        <v>435</v>
      </c>
      <c r="F180" s="138" t="s">
        <v>277</v>
      </c>
    </row>
    <row r="181" spans="1:6" ht="26.25">
      <c r="A181" s="206">
        <v>6</v>
      </c>
      <c r="B181" s="131" t="s">
        <v>442</v>
      </c>
      <c r="C181" s="144" t="s">
        <v>345</v>
      </c>
      <c r="D181" s="138" t="s">
        <v>468</v>
      </c>
      <c r="E181" s="135" t="s">
        <v>435</v>
      </c>
      <c r="F181" s="138" t="s">
        <v>277</v>
      </c>
    </row>
    <row r="182" spans="1:6" ht="26.25">
      <c r="A182" s="206">
        <v>7</v>
      </c>
      <c r="B182" s="131" t="s">
        <v>443</v>
      </c>
      <c r="C182" s="149" t="s">
        <v>323</v>
      </c>
      <c r="D182" s="145" t="s">
        <v>484</v>
      </c>
      <c r="E182" s="135" t="s">
        <v>435</v>
      </c>
      <c r="F182" s="138" t="s">
        <v>277</v>
      </c>
    </row>
    <row r="183" spans="1:6" ht="25.5">
      <c r="A183" s="206">
        <v>8</v>
      </c>
      <c r="B183" s="135" t="s">
        <v>412</v>
      </c>
      <c r="C183" s="138" t="s">
        <v>358</v>
      </c>
      <c r="D183" s="138" t="s">
        <v>468</v>
      </c>
      <c r="E183" s="135" t="s">
        <v>435</v>
      </c>
      <c r="F183" s="138" t="s">
        <v>277</v>
      </c>
    </row>
    <row r="184" spans="1:6" ht="25.5">
      <c r="A184" s="206">
        <v>9</v>
      </c>
      <c r="B184" s="135" t="s">
        <v>413</v>
      </c>
      <c r="C184" s="138" t="s">
        <v>389</v>
      </c>
      <c r="D184" s="135" t="s">
        <v>473</v>
      </c>
      <c r="E184" s="135" t="s">
        <v>435</v>
      </c>
      <c r="F184" s="138" t="s">
        <v>277</v>
      </c>
    </row>
    <row r="185" spans="1:6" ht="25.5">
      <c r="A185" s="206">
        <v>10</v>
      </c>
      <c r="B185" s="153" t="s">
        <v>414</v>
      </c>
      <c r="C185" s="138" t="s">
        <v>362</v>
      </c>
      <c r="D185" s="138" t="s">
        <v>468</v>
      </c>
      <c r="E185" s="135" t="s">
        <v>435</v>
      </c>
      <c r="F185" s="138" t="s">
        <v>277</v>
      </c>
    </row>
    <row r="186" spans="1:6" ht="26.25">
      <c r="A186" s="206">
        <v>11</v>
      </c>
      <c r="B186" s="131" t="s">
        <v>445</v>
      </c>
      <c r="C186" s="147" t="s">
        <v>345</v>
      </c>
      <c r="D186" s="138" t="s">
        <v>468</v>
      </c>
      <c r="E186" s="135" t="s">
        <v>435</v>
      </c>
      <c r="F186" s="138" t="s">
        <v>277</v>
      </c>
    </row>
    <row r="187" spans="1:6" ht="26.25">
      <c r="A187" s="206">
        <v>12</v>
      </c>
      <c r="B187" s="131" t="s">
        <v>447</v>
      </c>
      <c r="C187" s="138" t="s">
        <v>391</v>
      </c>
      <c r="D187" s="138" t="s">
        <v>468</v>
      </c>
      <c r="E187" s="135" t="s">
        <v>435</v>
      </c>
      <c r="F187" s="138" t="s">
        <v>277</v>
      </c>
    </row>
    <row r="188" spans="1:6" ht="26.25">
      <c r="A188" s="206">
        <v>13</v>
      </c>
      <c r="B188" s="131" t="s">
        <v>450</v>
      </c>
      <c r="C188" s="138" t="s">
        <v>391</v>
      </c>
      <c r="D188" s="138" t="s">
        <v>468</v>
      </c>
      <c r="E188" s="135" t="s">
        <v>435</v>
      </c>
      <c r="F188" s="138" t="s">
        <v>277</v>
      </c>
    </row>
    <row r="189" spans="1:6" ht="39">
      <c r="A189" s="206">
        <v>14</v>
      </c>
      <c r="B189" s="131" t="s">
        <v>449</v>
      </c>
      <c r="C189" s="138" t="s">
        <v>391</v>
      </c>
      <c r="D189" s="138" t="s">
        <v>468</v>
      </c>
      <c r="E189" s="135" t="s">
        <v>435</v>
      </c>
      <c r="F189" s="138" t="s">
        <v>277</v>
      </c>
    </row>
    <row r="190" spans="1:6" ht="26.25">
      <c r="A190" s="206">
        <v>15</v>
      </c>
      <c r="B190" s="152" t="s">
        <v>451</v>
      </c>
      <c r="C190" s="138" t="s">
        <v>391</v>
      </c>
      <c r="D190" s="138" t="s">
        <v>468</v>
      </c>
      <c r="E190" s="135" t="s">
        <v>435</v>
      </c>
      <c r="F190" s="138" t="s">
        <v>277</v>
      </c>
    </row>
    <row r="191" spans="1:6" ht="26.25">
      <c r="A191" s="206">
        <v>16</v>
      </c>
      <c r="B191" s="152" t="s">
        <v>452</v>
      </c>
      <c r="C191" s="138" t="s">
        <v>391</v>
      </c>
      <c r="D191" s="138" t="s">
        <v>468</v>
      </c>
      <c r="E191" s="135" t="s">
        <v>435</v>
      </c>
      <c r="F191" s="138" t="s">
        <v>277</v>
      </c>
    </row>
    <row r="192" spans="1:6" ht="26.25">
      <c r="A192" s="206">
        <v>17</v>
      </c>
      <c r="B192" s="152" t="s">
        <v>453</v>
      </c>
      <c r="C192" s="138" t="s">
        <v>391</v>
      </c>
      <c r="D192" s="138" t="s">
        <v>468</v>
      </c>
      <c r="E192" s="135" t="s">
        <v>435</v>
      </c>
      <c r="F192" s="138" t="s">
        <v>277</v>
      </c>
    </row>
    <row r="193" spans="1:6" ht="25.5">
      <c r="A193" s="206">
        <v>18</v>
      </c>
      <c r="B193" s="152" t="s">
        <v>454</v>
      </c>
      <c r="C193" s="138" t="s">
        <v>391</v>
      </c>
      <c r="D193" s="138" t="s">
        <v>468</v>
      </c>
      <c r="E193" s="135" t="s">
        <v>435</v>
      </c>
      <c r="F193" s="138" t="s">
        <v>277</v>
      </c>
    </row>
    <row r="194" spans="1:6" ht="51.75">
      <c r="A194" s="206">
        <v>19</v>
      </c>
      <c r="B194" s="131" t="s">
        <v>456</v>
      </c>
      <c r="C194" s="138" t="s">
        <v>391</v>
      </c>
      <c r="D194" s="138" t="s">
        <v>468</v>
      </c>
      <c r="E194" s="135" t="s">
        <v>435</v>
      </c>
      <c r="F194" s="138" t="s">
        <v>277</v>
      </c>
    </row>
    <row r="195" spans="1:6" ht="26.25">
      <c r="A195" s="206">
        <v>20</v>
      </c>
      <c r="B195" s="131" t="s">
        <v>457</v>
      </c>
      <c r="C195" s="138" t="s">
        <v>391</v>
      </c>
      <c r="D195" s="138" t="s">
        <v>468</v>
      </c>
      <c r="E195" s="135" t="s">
        <v>435</v>
      </c>
      <c r="F195" s="138" t="s">
        <v>277</v>
      </c>
    </row>
    <row r="196" spans="1:6" ht="26.25">
      <c r="A196" s="206">
        <v>21</v>
      </c>
      <c r="B196" s="131" t="s">
        <v>458</v>
      </c>
      <c r="C196" s="138" t="s">
        <v>391</v>
      </c>
      <c r="D196" s="138" t="s">
        <v>468</v>
      </c>
      <c r="E196" s="135" t="s">
        <v>435</v>
      </c>
      <c r="F196" s="138" t="s">
        <v>277</v>
      </c>
    </row>
    <row r="197" spans="1:6" ht="26.25">
      <c r="A197" s="206">
        <v>22</v>
      </c>
      <c r="B197" s="131" t="s">
        <v>459</v>
      </c>
      <c r="C197" s="147" t="s">
        <v>345</v>
      </c>
      <c r="D197" s="138" t="s">
        <v>468</v>
      </c>
      <c r="E197" s="135" t="s">
        <v>435</v>
      </c>
      <c r="F197" s="138" t="s">
        <v>277</v>
      </c>
    </row>
    <row r="198" spans="1:6" ht="25.5">
      <c r="A198" s="206">
        <v>23</v>
      </c>
      <c r="B198" s="131" t="s">
        <v>460</v>
      </c>
      <c r="C198" s="138" t="s">
        <v>391</v>
      </c>
      <c r="D198" s="138" t="s">
        <v>468</v>
      </c>
      <c r="E198" s="135" t="s">
        <v>435</v>
      </c>
      <c r="F198" s="138" t="s">
        <v>277</v>
      </c>
    </row>
    <row r="199" spans="1:6" ht="25.5">
      <c r="A199" s="206">
        <v>24</v>
      </c>
      <c r="B199" s="131" t="s">
        <v>461</v>
      </c>
      <c r="C199" s="149" t="s">
        <v>465</v>
      </c>
      <c r="D199" s="149" t="s">
        <v>470</v>
      </c>
      <c r="E199" s="135" t="s">
        <v>435</v>
      </c>
      <c r="F199" s="138" t="s">
        <v>277</v>
      </c>
    </row>
    <row r="200" spans="1:6" ht="25.5">
      <c r="A200" s="206">
        <v>25</v>
      </c>
      <c r="B200" s="47" t="s">
        <v>462</v>
      </c>
      <c r="C200" s="138" t="s">
        <v>391</v>
      </c>
      <c r="D200" s="138" t="s">
        <v>468</v>
      </c>
      <c r="E200" s="135" t="s">
        <v>435</v>
      </c>
      <c r="F200" s="138" t="s">
        <v>277</v>
      </c>
    </row>
    <row r="201" spans="1:6" ht="39">
      <c r="A201" s="206">
        <v>26</v>
      </c>
      <c r="B201" s="131" t="s">
        <v>463</v>
      </c>
      <c r="C201" s="138" t="s">
        <v>391</v>
      </c>
      <c r="D201" s="138" t="s">
        <v>468</v>
      </c>
      <c r="E201" s="135" t="s">
        <v>435</v>
      </c>
      <c r="F201" s="138" t="s">
        <v>277</v>
      </c>
    </row>
    <row r="202" spans="1:6" ht="25.5">
      <c r="A202" s="206">
        <v>27</v>
      </c>
      <c r="B202" s="47" t="s">
        <v>464</v>
      </c>
      <c r="C202" s="149" t="s">
        <v>466</v>
      </c>
      <c r="D202" s="149" t="s">
        <v>470</v>
      </c>
      <c r="E202" s="135" t="s">
        <v>435</v>
      </c>
      <c r="F202" s="138" t="s">
        <v>277</v>
      </c>
    </row>
    <row r="204" spans="1:6" ht="30" customHeight="1">
      <c r="A204" s="314" t="s">
        <v>467</v>
      </c>
      <c r="B204" s="314"/>
      <c r="C204" s="314"/>
      <c r="D204" s="314"/>
      <c r="E204" s="314"/>
      <c r="F204" s="314"/>
    </row>
    <row r="205" spans="1:6">
      <c r="A205" s="320" t="s">
        <v>0</v>
      </c>
      <c r="B205" s="316" t="s">
        <v>39</v>
      </c>
      <c r="C205" s="318" t="s">
        <v>36</v>
      </c>
      <c r="D205" s="318"/>
      <c r="E205" s="307" t="s">
        <v>34</v>
      </c>
      <c r="F205" s="307" t="s">
        <v>192</v>
      </c>
    </row>
    <row r="206" spans="1:6" ht="39">
      <c r="A206" s="320"/>
      <c r="B206" s="318"/>
      <c r="C206" s="132" t="s">
        <v>37</v>
      </c>
      <c r="D206" s="131" t="s">
        <v>40</v>
      </c>
      <c r="E206" s="307"/>
      <c r="F206" s="307"/>
    </row>
    <row r="207" spans="1:6" ht="25.5">
      <c r="A207" s="138">
        <v>1</v>
      </c>
      <c r="B207" s="216" t="s">
        <v>524</v>
      </c>
      <c r="C207" s="138" t="s">
        <v>276</v>
      </c>
      <c r="D207" s="138" t="s">
        <v>485</v>
      </c>
      <c r="E207" s="135" t="s">
        <v>486</v>
      </c>
      <c r="F207" s="154" t="s">
        <v>277</v>
      </c>
    </row>
    <row r="208" spans="1:6" ht="25.5">
      <c r="A208" s="138">
        <v>2</v>
      </c>
      <c r="B208" s="216" t="s">
        <v>237</v>
      </c>
      <c r="C208" s="138" t="s">
        <v>276</v>
      </c>
      <c r="D208" s="154" t="s">
        <v>485</v>
      </c>
      <c r="E208" s="135" t="s">
        <v>487</v>
      </c>
      <c r="F208" s="154" t="s">
        <v>277</v>
      </c>
    </row>
    <row r="209" spans="1:6" ht="25.5">
      <c r="A209" s="138">
        <v>3</v>
      </c>
      <c r="B209" s="216" t="s">
        <v>337</v>
      </c>
      <c r="C209" s="154" t="s">
        <v>276</v>
      </c>
      <c r="D209" s="154" t="s">
        <v>485</v>
      </c>
      <c r="E209" s="135" t="s">
        <v>488</v>
      </c>
      <c r="F209" s="154" t="s">
        <v>277</v>
      </c>
    </row>
    <row r="210" spans="1:6" ht="25.5">
      <c r="A210" s="138">
        <v>4</v>
      </c>
      <c r="B210" s="216" t="s">
        <v>525</v>
      </c>
      <c r="C210" s="140" t="s">
        <v>489</v>
      </c>
      <c r="D210" s="154" t="s">
        <v>485</v>
      </c>
      <c r="E210" s="135" t="s">
        <v>486</v>
      </c>
      <c r="F210" s="154" t="s">
        <v>277</v>
      </c>
    </row>
    <row r="211" spans="1:6" ht="25.5">
      <c r="A211" s="138">
        <v>5</v>
      </c>
      <c r="B211" s="216" t="s">
        <v>283</v>
      </c>
      <c r="C211" s="138" t="s">
        <v>490</v>
      </c>
      <c r="D211" s="154" t="s">
        <v>485</v>
      </c>
      <c r="E211" s="135" t="s">
        <v>491</v>
      </c>
      <c r="F211" s="154" t="s">
        <v>277</v>
      </c>
    </row>
    <row r="212" spans="1:6" ht="25.5">
      <c r="A212" s="138">
        <v>6</v>
      </c>
      <c r="B212" s="216" t="s">
        <v>526</v>
      </c>
      <c r="C212" s="138" t="s">
        <v>362</v>
      </c>
      <c r="D212" s="154" t="s">
        <v>485</v>
      </c>
      <c r="E212" s="211" t="s">
        <v>491</v>
      </c>
      <c r="F212" s="154" t="s">
        <v>277</v>
      </c>
    </row>
    <row r="213" spans="1:6" ht="25.5">
      <c r="A213" s="138">
        <v>7</v>
      </c>
      <c r="B213" s="216" t="s">
        <v>300</v>
      </c>
      <c r="C213" s="138" t="s">
        <v>309</v>
      </c>
      <c r="D213" s="154" t="s">
        <v>485</v>
      </c>
      <c r="E213" s="135" t="s">
        <v>491</v>
      </c>
      <c r="F213" s="154" t="s">
        <v>277</v>
      </c>
    </row>
    <row r="214" spans="1:6" ht="25.5">
      <c r="A214" s="138">
        <v>8</v>
      </c>
      <c r="B214" s="216" t="s">
        <v>279</v>
      </c>
      <c r="C214" s="138" t="s">
        <v>492</v>
      </c>
      <c r="D214" s="154" t="s">
        <v>485</v>
      </c>
      <c r="E214" s="135" t="s">
        <v>493</v>
      </c>
      <c r="F214" s="154" t="s">
        <v>277</v>
      </c>
    </row>
    <row r="215" spans="1:6" ht="25.5">
      <c r="A215" s="138">
        <v>9</v>
      </c>
      <c r="B215" s="216" t="s">
        <v>527</v>
      </c>
      <c r="C215" s="138" t="s">
        <v>492</v>
      </c>
      <c r="D215" s="154" t="s">
        <v>485</v>
      </c>
      <c r="E215" s="135" t="s">
        <v>493</v>
      </c>
      <c r="F215" s="154" t="s">
        <v>277</v>
      </c>
    </row>
    <row r="216" spans="1:6" ht="25.5">
      <c r="A216" s="138">
        <v>10</v>
      </c>
      <c r="B216" s="216" t="s">
        <v>374</v>
      </c>
      <c r="C216" s="138" t="s">
        <v>290</v>
      </c>
      <c r="D216" s="154" t="s">
        <v>485</v>
      </c>
      <c r="E216" s="135" t="s">
        <v>491</v>
      </c>
      <c r="F216" s="154" t="s">
        <v>277</v>
      </c>
    </row>
    <row r="217" spans="1:6" ht="25.5">
      <c r="A217" s="138">
        <v>11</v>
      </c>
      <c r="B217" s="216" t="s">
        <v>528</v>
      </c>
      <c r="C217" s="138" t="s">
        <v>290</v>
      </c>
      <c r="D217" s="154" t="s">
        <v>485</v>
      </c>
      <c r="E217" s="135" t="s">
        <v>491</v>
      </c>
      <c r="F217" s="154" t="s">
        <v>277</v>
      </c>
    </row>
    <row r="218" spans="1:6" ht="25.5">
      <c r="A218" s="138">
        <v>12</v>
      </c>
      <c r="B218" s="216" t="s">
        <v>529</v>
      </c>
      <c r="C218" s="206" t="s">
        <v>494</v>
      </c>
      <c r="D218" s="154" t="s">
        <v>485</v>
      </c>
      <c r="E218" s="135" t="s">
        <v>491</v>
      </c>
      <c r="F218" s="154" t="s">
        <v>277</v>
      </c>
    </row>
    <row r="219" spans="1:6" ht="25.5">
      <c r="A219" s="138">
        <v>13</v>
      </c>
      <c r="B219" s="216" t="s">
        <v>530</v>
      </c>
      <c r="C219" s="140" t="s">
        <v>495</v>
      </c>
      <c r="D219" s="154" t="s">
        <v>485</v>
      </c>
      <c r="E219" s="135" t="s">
        <v>491</v>
      </c>
      <c r="F219" s="154" t="s">
        <v>277</v>
      </c>
    </row>
    <row r="220" spans="1:6" ht="25.5">
      <c r="A220" s="138">
        <v>14</v>
      </c>
      <c r="B220" s="216" t="s">
        <v>531</v>
      </c>
      <c r="C220" s="138" t="s">
        <v>496</v>
      </c>
      <c r="D220" s="154" t="s">
        <v>485</v>
      </c>
      <c r="E220" s="135" t="s">
        <v>491</v>
      </c>
      <c r="F220" s="154" t="s">
        <v>277</v>
      </c>
    </row>
    <row r="221" spans="1:6" ht="25.5">
      <c r="A221" s="138">
        <v>15</v>
      </c>
      <c r="B221" s="216" t="s">
        <v>532</v>
      </c>
      <c r="C221" s="140" t="s">
        <v>497</v>
      </c>
      <c r="D221" s="154" t="s">
        <v>485</v>
      </c>
      <c r="E221" s="135" t="s">
        <v>491</v>
      </c>
      <c r="F221" s="154" t="s">
        <v>277</v>
      </c>
    </row>
    <row r="222" spans="1:6" ht="25.5">
      <c r="A222" s="138">
        <v>16</v>
      </c>
      <c r="B222" s="217" t="s">
        <v>533</v>
      </c>
      <c r="C222" s="153" t="s">
        <v>390</v>
      </c>
      <c r="D222" s="154" t="s">
        <v>485</v>
      </c>
      <c r="E222" s="135" t="s">
        <v>491</v>
      </c>
      <c r="F222" s="154" t="s">
        <v>277</v>
      </c>
    </row>
    <row r="223" spans="1:6" ht="25.5">
      <c r="A223" s="138">
        <v>17</v>
      </c>
      <c r="B223" s="217" t="s">
        <v>534</v>
      </c>
      <c r="C223" s="155" t="s">
        <v>390</v>
      </c>
      <c r="D223" s="154" t="s">
        <v>485</v>
      </c>
      <c r="E223" s="135" t="s">
        <v>491</v>
      </c>
      <c r="F223" s="154" t="s">
        <v>277</v>
      </c>
    </row>
    <row r="224" spans="1:6" ht="25.5">
      <c r="A224" s="138">
        <v>18</v>
      </c>
      <c r="B224" s="217" t="s">
        <v>535</v>
      </c>
      <c r="C224" s="163" t="s">
        <v>498</v>
      </c>
      <c r="D224" s="154" t="s">
        <v>485</v>
      </c>
      <c r="E224" s="211" t="s">
        <v>486</v>
      </c>
      <c r="F224" s="154" t="s">
        <v>277</v>
      </c>
    </row>
    <row r="225" spans="1:6" ht="25.5">
      <c r="A225" s="138">
        <v>19</v>
      </c>
      <c r="B225" s="217" t="s">
        <v>536</v>
      </c>
      <c r="C225" s="181" t="s">
        <v>499</v>
      </c>
      <c r="D225" s="154" t="s">
        <v>485</v>
      </c>
      <c r="E225" s="135" t="s">
        <v>491</v>
      </c>
      <c r="F225" s="154" t="s">
        <v>277</v>
      </c>
    </row>
    <row r="226" spans="1:6" ht="25.5">
      <c r="A226" s="138">
        <v>20</v>
      </c>
      <c r="B226" s="216" t="s">
        <v>537</v>
      </c>
      <c r="C226" s="154" t="s">
        <v>500</v>
      </c>
      <c r="D226" s="154" t="s">
        <v>485</v>
      </c>
      <c r="E226" s="135" t="s">
        <v>491</v>
      </c>
      <c r="F226" s="154" t="s">
        <v>277</v>
      </c>
    </row>
    <row r="227" spans="1:6" ht="25.5">
      <c r="A227" s="138">
        <v>21</v>
      </c>
      <c r="B227" s="217" t="s">
        <v>538</v>
      </c>
      <c r="C227" s="155" t="s">
        <v>1239</v>
      </c>
      <c r="D227" s="154" t="s">
        <v>485</v>
      </c>
      <c r="E227" s="135" t="s">
        <v>491</v>
      </c>
      <c r="F227" s="154" t="s">
        <v>277</v>
      </c>
    </row>
    <row r="228" spans="1:6" ht="25.5">
      <c r="A228" s="138">
        <v>22</v>
      </c>
      <c r="B228" s="216" t="s">
        <v>539</v>
      </c>
      <c r="C228" s="154" t="s">
        <v>501</v>
      </c>
      <c r="D228" s="154" t="s">
        <v>485</v>
      </c>
      <c r="E228" s="135" t="s">
        <v>491</v>
      </c>
      <c r="F228" s="154" t="s">
        <v>277</v>
      </c>
    </row>
    <row r="229" spans="1:6" ht="25.5">
      <c r="A229" s="138">
        <v>23</v>
      </c>
      <c r="B229" s="216" t="s">
        <v>540</v>
      </c>
      <c r="C229" s="154" t="s">
        <v>502</v>
      </c>
      <c r="D229" s="154" t="s">
        <v>485</v>
      </c>
      <c r="E229" s="135" t="s">
        <v>491</v>
      </c>
      <c r="F229" s="154" t="s">
        <v>277</v>
      </c>
    </row>
    <row r="230" spans="1:6" ht="25.5">
      <c r="A230" s="138">
        <v>24</v>
      </c>
      <c r="B230" s="216" t="s">
        <v>541</v>
      </c>
      <c r="C230" s="155" t="s">
        <v>500</v>
      </c>
      <c r="D230" s="155" t="s">
        <v>485</v>
      </c>
      <c r="E230" s="135" t="s">
        <v>491</v>
      </c>
      <c r="F230" s="154" t="s">
        <v>277</v>
      </c>
    </row>
    <row r="231" spans="1:6" ht="25.5">
      <c r="A231" s="138">
        <v>25</v>
      </c>
      <c r="B231" s="217" t="s">
        <v>375</v>
      </c>
      <c r="C231" s="156" t="s">
        <v>1240</v>
      </c>
      <c r="D231" s="155" t="s">
        <v>485</v>
      </c>
      <c r="E231" s="135" t="s">
        <v>491</v>
      </c>
      <c r="F231" s="154" t="s">
        <v>277</v>
      </c>
    </row>
    <row r="232" spans="1:6" ht="25.5">
      <c r="A232" s="138">
        <v>26</v>
      </c>
      <c r="B232" s="216" t="s">
        <v>542</v>
      </c>
      <c r="C232" s="154" t="s">
        <v>500</v>
      </c>
      <c r="D232" s="154" t="s">
        <v>485</v>
      </c>
      <c r="E232" s="135" t="s">
        <v>491</v>
      </c>
      <c r="F232" s="154" t="s">
        <v>277</v>
      </c>
    </row>
    <row r="233" spans="1:6" ht="25.5">
      <c r="A233" s="138">
        <v>27</v>
      </c>
      <c r="B233" s="217" t="s">
        <v>543</v>
      </c>
      <c r="C233" s="153" t="s">
        <v>1241</v>
      </c>
      <c r="D233" s="154" t="s">
        <v>485</v>
      </c>
      <c r="E233" s="135" t="s">
        <v>491</v>
      </c>
      <c r="F233" s="154" t="s">
        <v>277</v>
      </c>
    </row>
    <row r="234" spans="1:6" ht="25.5">
      <c r="A234" s="138">
        <v>28</v>
      </c>
      <c r="B234" s="216" t="s">
        <v>544</v>
      </c>
      <c r="C234" s="140" t="s">
        <v>503</v>
      </c>
      <c r="D234" s="154" t="s">
        <v>485</v>
      </c>
      <c r="E234" s="135" t="s">
        <v>504</v>
      </c>
      <c r="F234" s="154" t="s">
        <v>277</v>
      </c>
    </row>
    <row r="235" spans="1:6" ht="25.5">
      <c r="A235" s="138">
        <v>29</v>
      </c>
      <c r="B235" s="216" t="s">
        <v>545</v>
      </c>
      <c r="C235" s="138" t="s">
        <v>505</v>
      </c>
      <c r="D235" s="154" t="s">
        <v>485</v>
      </c>
      <c r="E235" s="135" t="s">
        <v>506</v>
      </c>
      <c r="F235" s="154" t="s">
        <v>277</v>
      </c>
    </row>
    <row r="236" spans="1:6" ht="25.5">
      <c r="A236" s="138">
        <v>30</v>
      </c>
      <c r="B236" s="216" t="s">
        <v>546</v>
      </c>
      <c r="C236" s="154" t="s">
        <v>500</v>
      </c>
      <c r="D236" s="154" t="s">
        <v>485</v>
      </c>
      <c r="E236" s="135" t="s">
        <v>491</v>
      </c>
      <c r="F236" s="154" t="s">
        <v>277</v>
      </c>
    </row>
    <row r="237" spans="1:6" ht="25.5">
      <c r="A237" s="138">
        <v>31</v>
      </c>
      <c r="B237" s="216" t="s">
        <v>547</v>
      </c>
      <c r="C237" s="154" t="s">
        <v>502</v>
      </c>
      <c r="D237" s="154" t="s">
        <v>485</v>
      </c>
      <c r="E237" s="135" t="s">
        <v>491</v>
      </c>
      <c r="F237" s="154" t="s">
        <v>277</v>
      </c>
    </row>
    <row r="238" spans="1:6" ht="25.5">
      <c r="A238" s="138">
        <v>32</v>
      </c>
      <c r="B238" s="216" t="s">
        <v>548</v>
      </c>
      <c r="C238" s="140" t="s">
        <v>507</v>
      </c>
      <c r="D238" s="154" t="s">
        <v>485</v>
      </c>
      <c r="E238" s="135" t="s">
        <v>506</v>
      </c>
      <c r="F238" s="154" t="s">
        <v>277</v>
      </c>
    </row>
    <row r="239" spans="1:6" ht="25.5">
      <c r="A239" s="138">
        <v>33</v>
      </c>
      <c r="B239" s="216" t="s">
        <v>549</v>
      </c>
      <c r="C239" s="138" t="s">
        <v>500</v>
      </c>
      <c r="D239" s="154" t="s">
        <v>485</v>
      </c>
      <c r="E239" s="211" t="s">
        <v>491</v>
      </c>
      <c r="F239" s="154" t="s">
        <v>277</v>
      </c>
    </row>
    <row r="240" spans="1:6" ht="25.5">
      <c r="A240" s="138">
        <v>34</v>
      </c>
      <c r="B240" s="216" t="s">
        <v>550</v>
      </c>
      <c r="C240" s="157" t="s">
        <v>508</v>
      </c>
      <c r="D240" s="138" t="s">
        <v>485</v>
      </c>
      <c r="E240" s="211" t="s">
        <v>491</v>
      </c>
      <c r="F240" s="154" t="s">
        <v>277</v>
      </c>
    </row>
    <row r="241" spans="1:6" ht="25.5">
      <c r="A241" s="138">
        <v>35</v>
      </c>
      <c r="B241" s="216" t="s">
        <v>551</v>
      </c>
      <c r="C241" s="138" t="s">
        <v>500</v>
      </c>
      <c r="D241" s="138" t="s">
        <v>485</v>
      </c>
      <c r="E241" s="135" t="s">
        <v>491</v>
      </c>
      <c r="F241" s="154" t="s">
        <v>277</v>
      </c>
    </row>
    <row r="242" spans="1:6" ht="25.5">
      <c r="A242" s="138">
        <v>36</v>
      </c>
      <c r="B242" s="216" t="s">
        <v>552</v>
      </c>
      <c r="C242" s="138" t="s">
        <v>502</v>
      </c>
      <c r="D242" s="138" t="s">
        <v>485</v>
      </c>
      <c r="E242" s="135" t="s">
        <v>491</v>
      </c>
      <c r="F242" s="154" t="s">
        <v>277</v>
      </c>
    </row>
    <row r="243" spans="1:6" ht="25.5">
      <c r="A243" s="138">
        <v>37</v>
      </c>
      <c r="B243" s="216" t="s">
        <v>553</v>
      </c>
      <c r="C243" s="138" t="s">
        <v>500</v>
      </c>
      <c r="D243" s="138" t="s">
        <v>485</v>
      </c>
      <c r="E243" s="135" t="s">
        <v>491</v>
      </c>
      <c r="F243" s="154" t="s">
        <v>277</v>
      </c>
    </row>
    <row r="244" spans="1:6" ht="25.5">
      <c r="A244" s="138">
        <v>38</v>
      </c>
      <c r="B244" s="216" t="s">
        <v>554</v>
      </c>
      <c r="C244" s="138" t="s">
        <v>502</v>
      </c>
      <c r="D244" s="138" t="s">
        <v>485</v>
      </c>
      <c r="E244" s="135" t="s">
        <v>491</v>
      </c>
      <c r="F244" s="154" t="s">
        <v>277</v>
      </c>
    </row>
    <row r="245" spans="1:6" ht="38.25">
      <c r="A245" s="138">
        <v>39</v>
      </c>
      <c r="B245" s="216" t="s">
        <v>555</v>
      </c>
      <c r="C245" s="138" t="s">
        <v>500</v>
      </c>
      <c r="D245" s="138" t="s">
        <v>485</v>
      </c>
      <c r="E245" s="135" t="s">
        <v>491</v>
      </c>
      <c r="F245" s="154" t="s">
        <v>277</v>
      </c>
    </row>
    <row r="246" spans="1:6" ht="51">
      <c r="A246" s="138">
        <v>40</v>
      </c>
      <c r="B246" s="216" t="s">
        <v>556</v>
      </c>
      <c r="C246" s="135" t="s">
        <v>500</v>
      </c>
      <c r="D246" s="138" t="s">
        <v>485</v>
      </c>
      <c r="E246" s="135" t="s">
        <v>491</v>
      </c>
      <c r="F246" s="154" t="s">
        <v>277</v>
      </c>
    </row>
    <row r="247" spans="1:6" ht="65.25" customHeight="1">
      <c r="A247" s="138">
        <v>41</v>
      </c>
      <c r="B247" s="216" t="s">
        <v>557</v>
      </c>
      <c r="C247" s="138" t="s">
        <v>500</v>
      </c>
      <c r="D247" s="138" t="s">
        <v>485</v>
      </c>
      <c r="E247" s="135" t="s">
        <v>491</v>
      </c>
      <c r="F247" s="154" t="s">
        <v>277</v>
      </c>
    </row>
    <row r="248" spans="1:6" ht="51">
      <c r="A248" s="138">
        <v>42</v>
      </c>
      <c r="B248" s="216" t="s">
        <v>558</v>
      </c>
      <c r="C248" s="138" t="s">
        <v>502</v>
      </c>
      <c r="D248" s="138" t="s">
        <v>485</v>
      </c>
      <c r="E248" s="135" t="s">
        <v>491</v>
      </c>
      <c r="F248" s="154" t="s">
        <v>277</v>
      </c>
    </row>
    <row r="249" spans="1:6" ht="51">
      <c r="A249" s="138">
        <v>43</v>
      </c>
      <c r="B249" s="216" t="s">
        <v>559</v>
      </c>
      <c r="C249" s="138" t="s">
        <v>500</v>
      </c>
      <c r="D249" s="138" t="s">
        <v>485</v>
      </c>
      <c r="E249" s="135" t="s">
        <v>491</v>
      </c>
      <c r="F249" s="154" t="s">
        <v>277</v>
      </c>
    </row>
    <row r="250" spans="1:6" ht="38.25">
      <c r="A250" s="138">
        <v>44</v>
      </c>
      <c r="B250" s="216" t="s">
        <v>560</v>
      </c>
      <c r="C250" s="138" t="s">
        <v>500</v>
      </c>
      <c r="D250" s="138" t="s">
        <v>485</v>
      </c>
      <c r="E250" s="135" t="s">
        <v>491</v>
      </c>
      <c r="F250" s="154" t="s">
        <v>277</v>
      </c>
    </row>
    <row r="251" spans="1:6" ht="25.5">
      <c r="A251" s="138">
        <v>45</v>
      </c>
      <c r="B251" s="216" t="s">
        <v>561</v>
      </c>
      <c r="C251" s="138" t="s">
        <v>500</v>
      </c>
      <c r="D251" s="138" t="s">
        <v>485</v>
      </c>
      <c r="E251" s="135" t="s">
        <v>491</v>
      </c>
      <c r="F251" s="154" t="s">
        <v>277</v>
      </c>
    </row>
    <row r="252" spans="1:6" ht="25.5">
      <c r="A252" s="138">
        <v>46</v>
      </c>
      <c r="B252" s="216" t="s">
        <v>562</v>
      </c>
      <c r="C252" s="138" t="s">
        <v>500</v>
      </c>
      <c r="D252" s="138" t="s">
        <v>485</v>
      </c>
      <c r="E252" s="135" t="s">
        <v>491</v>
      </c>
      <c r="F252" s="154" t="s">
        <v>277</v>
      </c>
    </row>
    <row r="253" spans="1:6" ht="25.5">
      <c r="A253" s="138">
        <v>47</v>
      </c>
      <c r="B253" s="216" t="s">
        <v>563</v>
      </c>
      <c r="C253" s="138" t="s">
        <v>500</v>
      </c>
      <c r="D253" s="138" t="s">
        <v>485</v>
      </c>
      <c r="E253" s="135" t="s">
        <v>491</v>
      </c>
      <c r="F253" s="154" t="s">
        <v>277</v>
      </c>
    </row>
    <row r="254" spans="1:6" ht="38.25">
      <c r="A254" s="138">
        <v>48</v>
      </c>
      <c r="B254" s="216" t="s">
        <v>564</v>
      </c>
      <c r="C254" s="135" t="s">
        <v>500</v>
      </c>
      <c r="D254" s="138" t="s">
        <v>485</v>
      </c>
      <c r="E254" s="135" t="s">
        <v>491</v>
      </c>
      <c r="F254" s="154" t="s">
        <v>277</v>
      </c>
    </row>
    <row r="255" spans="1:6" ht="38.25">
      <c r="A255" s="138">
        <v>49</v>
      </c>
      <c r="B255" s="216" t="s">
        <v>565</v>
      </c>
      <c r="C255" s="135" t="s">
        <v>500</v>
      </c>
      <c r="D255" s="138" t="s">
        <v>485</v>
      </c>
      <c r="E255" s="135" t="s">
        <v>491</v>
      </c>
      <c r="F255" s="154" t="s">
        <v>277</v>
      </c>
    </row>
    <row r="256" spans="1:6" ht="25.5">
      <c r="A256" s="138">
        <v>50</v>
      </c>
      <c r="B256" s="216" t="s">
        <v>566</v>
      </c>
      <c r="C256" s="135" t="s">
        <v>502</v>
      </c>
      <c r="D256" s="138" t="s">
        <v>485</v>
      </c>
      <c r="E256" s="135" t="s">
        <v>491</v>
      </c>
      <c r="F256" s="154" t="s">
        <v>277</v>
      </c>
    </row>
    <row r="257" spans="1:6" ht="25.5">
      <c r="A257" s="138">
        <v>51</v>
      </c>
      <c r="B257" s="216" t="s">
        <v>567</v>
      </c>
      <c r="C257" s="138" t="s">
        <v>500</v>
      </c>
      <c r="D257" s="138" t="s">
        <v>485</v>
      </c>
      <c r="E257" s="211" t="s">
        <v>491</v>
      </c>
      <c r="F257" s="154" t="s">
        <v>277</v>
      </c>
    </row>
    <row r="258" spans="1:6" ht="25.5">
      <c r="A258" s="138">
        <v>52</v>
      </c>
      <c r="B258" s="216" t="s">
        <v>568</v>
      </c>
      <c r="C258" s="138" t="s">
        <v>500</v>
      </c>
      <c r="D258" s="138" t="s">
        <v>485</v>
      </c>
      <c r="E258" s="211" t="s">
        <v>491</v>
      </c>
      <c r="F258" s="154" t="s">
        <v>277</v>
      </c>
    </row>
    <row r="259" spans="1:6" ht="38.25">
      <c r="A259" s="138">
        <v>53</v>
      </c>
      <c r="B259" s="216" t="s">
        <v>569</v>
      </c>
      <c r="C259" s="138" t="s">
        <v>500</v>
      </c>
      <c r="D259" s="138" t="s">
        <v>485</v>
      </c>
      <c r="E259" s="211" t="s">
        <v>491</v>
      </c>
      <c r="F259" s="154" t="s">
        <v>277</v>
      </c>
    </row>
    <row r="260" spans="1:6" ht="25.5">
      <c r="A260" s="138">
        <v>54</v>
      </c>
      <c r="B260" s="216" t="s">
        <v>570</v>
      </c>
      <c r="C260" s="135" t="s">
        <v>500</v>
      </c>
      <c r="D260" s="138" t="s">
        <v>485</v>
      </c>
      <c r="E260" s="135" t="s">
        <v>491</v>
      </c>
      <c r="F260" s="154" t="s">
        <v>277</v>
      </c>
    </row>
    <row r="261" spans="1:6" ht="38.25">
      <c r="A261" s="138">
        <v>55</v>
      </c>
      <c r="B261" s="216" t="s">
        <v>571</v>
      </c>
      <c r="C261" s="135" t="s">
        <v>500</v>
      </c>
      <c r="D261" s="138" t="s">
        <v>485</v>
      </c>
      <c r="E261" s="135" t="s">
        <v>491</v>
      </c>
      <c r="F261" s="154" t="s">
        <v>277</v>
      </c>
    </row>
    <row r="262" spans="1:6" ht="25.5">
      <c r="A262" s="138">
        <v>56</v>
      </c>
      <c r="B262" s="216" t="s">
        <v>332</v>
      </c>
      <c r="C262" s="140" t="s">
        <v>333</v>
      </c>
      <c r="D262" s="138" t="s">
        <v>485</v>
      </c>
      <c r="E262" s="135" t="s">
        <v>486</v>
      </c>
      <c r="F262" s="154" t="s">
        <v>277</v>
      </c>
    </row>
    <row r="263" spans="1:6" ht="51">
      <c r="A263" s="138">
        <v>57</v>
      </c>
      <c r="B263" s="216" t="s">
        <v>572</v>
      </c>
      <c r="C263" s="135" t="s">
        <v>500</v>
      </c>
      <c r="D263" s="138" t="s">
        <v>485</v>
      </c>
      <c r="E263" s="135" t="s">
        <v>491</v>
      </c>
      <c r="F263" s="154" t="s">
        <v>277</v>
      </c>
    </row>
    <row r="264" spans="1:6" ht="25.5">
      <c r="A264" s="138">
        <v>58</v>
      </c>
      <c r="B264" s="216" t="s">
        <v>573</v>
      </c>
      <c r="C264" s="135" t="s">
        <v>500</v>
      </c>
      <c r="D264" s="138" t="s">
        <v>485</v>
      </c>
      <c r="E264" s="135" t="s">
        <v>491</v>
      </c>
      <c r="F264" s="154" t="s">
        <v>277</v>
      </c>
    </row>
    <row r="265" spans="1:6" ht="25.5">
      <c r="A265" s="138">
        <v>59</v>
      </c>
      <c r="B265" s="216" t="s">
        <v>574</v>
      </c>
      <c r="C265" s="135" t="s">
        <v>502</v>
      </c>
      <c r="D265" s="138" t="s">
        <v>485</v>
      </c>
      <c r="E265" s="135" t="s">
        <v>491</v>
      </c>
      <c r="F265" s="154" t="s">
        <v>277</v>
      </c>
    </row>
    <row r="266" spans="1:6" ht="25.5">
      <c r="A266" s="138">
        <v>60</v>
      </c>
      <c r="B266" s="216" t="s">
        <v>575</v>
      </c>
      <c r="C266" s="135" t="s">
        <v>502</v>
      </c>
      <c r="D266" s="138" t="s">
        <v>485</v>
      </c>
      <c r="E266" s="211" t="s">
        <v>491</v>
      </c>
      <c r="F266" s="154" t="s">
        <v>277</v>
      </c>
    </row>
    <row r="267" spans="1:6" ht="25.5">
      <c r="A267" s="138">
        <v>61</v>
      </c>
      <c r="B267" s="216" t="s">
        <v>576</v>
      </c>
      <c r="C267" s="135" t="s">
        <v>500</v>
      </c>
      <c r="D267" s="138" t="s">
        <v>485</v>
      </c>
      <c r="E267" s="211" t="s">
        <v>491</v>
      </c>
      <c r="F267" s="154" t="s">
        <v>277</v>
      </c>
    </row>
    <row r="268" spans="1:6" ht="25.5">
      <c r="A268" s="138">
        <v>62</v>
      </c>
      <c r="B268" s="216" t="s">
        <v>577</v>
      </c>
      <c r="C268" s="135" t="s">
        <v>500</v>
      </c>
      <c r="D268" s="138" t="s">
        <v>485</v>
      </c>
      <c r="E268" s="211" t="s">
        <v>491</v>
      </c>
      <c r="F268" s="154" t="s">
        <v>277</v>
      </c>
    </row>
    <row r="269" spans="1:6" ht="25.5">
      <c r="A269" s="138">
        <v>63</v>
      </c>
      <c r="B269" s="216" t="s">
        <v>578</v>
      </c>
      <c r="C269" s="135" t="s">
        <v>502</v>
      </c>
      <c r="D269" s="138" t="s">
        <v>485</v>
      </c>
      <c r="E269" s="211" t="s">
        <v>491</v>
      </c>
      <c r="F269" s="154" t="s">
        <v>277</v>
      </c>
    </row>
    <row r="270" spans="1:6" ht="38.25">
      <c r="A270" s="138">
        <v>64</v>
      </c>
      <c r="B270" s="216" t="s">
        <v>579</v>
      </c>
      <c r="C270" s="135" t="s">
        <v>500</v>
      </c>
      <c r="D270" s="138" t="s">
        <v>485</v>
      </c>
      <c r="E270" s="211" t="s">
        <v>491</v>
      </c>
      <c r="F270" s="154" t="s">
        <v>277</v>
      </c>
    </row>
    <row r="271" spans="1:6" ht="51">
      <c r="A271" s="138">
        <v>65</v>
      </c>
      <c r="B271" s="216" t="s">
        <v>580</v>
      </c>
      <c r="C271" s="135" t="s">
        <v>500</v>
      </c>
      <c r="D271" s="138" t="s">
        <v>485</v>
      </c>
      <c r="E271" s="135" t="s">
        <v>491</v>
      </c>
      <c r="F271" s="154" t="s">
        <v>277</v>
      </c>
    </row>
    <row r="272" spans="1:6" ht="25.5">
      <c r="A272" s="138">
        <v>66</v>
      </c>
      <c r="B272" s="216" t="s">
        <v>581</v>
      </c>
      <c r="C272" s="138" t="s">
        <v>498</v>
      </c>
      <c r="D272" s="206" t="s">
        <v>485</v>
      </c>
      <c r="E272" s="214" t="s">
        <v>520</v>
      </c>
      <c r="F272" s="155" t="s">
        <v>277</v>
      </c>
    </row>
    <row r="273" spans="1:6" ht="38.25">
      <c r="A273" s="138">
        <v>67</v>
      </c>
      <c r="B273" s="216" t="s">
        <v>582</v>
      </c>
      <c r="C273" s="140" t="s">
        <v>500</v>
      </c>
      <c r="D273" s="138" t="s">
        <v>485</v>
      </c>
      <c r="E273" s="135" t="s">
        <v>491</v>
      </c>
      <c r="F273" s="154" t="s">
        <v>277</v>
      </c>
    </row>
    <row r="274" spans="1:6" ht="25.5">
      <c r="A274" s="138">
        <v>68</v>
      </c>
      <c r="B274" s="216" t="s">
        <v>583</v>
      </c>
      <c r="C274" s="138" t="s">
        <v>502</v>
      </c>
      <c r="D274" s="138" t="s">
        <v>485</v>
      </c>
      <c r="E274" s="135" t="s">
        <v>491</v>
      </c>
      <c r="F274" s="154" t="s">
        <v>277</v>
      </c>
    </row>
    <row r="275" spans="1:6" ht="25.5">
      <c r="A275" s="138">
        <v>69</v>
      </c>
      <c r="B275" s="216" t="s">
        <v>367</v>
      </c>
      <c r="C275" s="140" t="s">
        <v>333</v>
      </c>
      <c r="D275" s="138" t="s">
        <v>485</v>
      </c>
      <c r="E275" s="135" t="s">
        <v>509</v>
      </c>
      <c r="F275" s="154" t="s">
        <v>277</v>
      </c>
    </row>
    <row r="276" spans="1:6" ht="25.5">
      <c r="A276" s="138">
        <v>70</v>
      </c>
      <c r="B276" s="216" t="s">
        <v>585</v>
      </c>
      <c r="C276" s="140" t="s">
        <v>305</v>
      </c>
      <c r="D276" s="206" t="s">
        <v>485</v>
      </c>
      <c r="E276" s="146" t="s">
        <v>1302</v>
      </c>
      <c r="F276" s="154" t="s">
        <v>277</v>
      </c>
    </row>
    <row r="277" spans="1:6" ht="38.25">
      <c r="A277" s="138">
        <v>71</v>
      </c>
      <c r="B277" s="216" t="s">
        <v>315</v>
      </c>
      <c r="C277" s="158" t="s">
        <v>510</v>
      </c>
      <c r="D277" s="138" t="s">
        <v>485</v>
      </c>
      <c r="E277" s="211" t="s">
        <v>511</v>
      </c>
      <c r="F277" s="154" t="s">
        <v>277</v>
      </c>
    </row>
    <row r="278" spans="1:6" ht="25.5">
      <c r="A278" s="138">
        <v>72</v>
      </c>
      <c r="B278" s="216" t="s">
        <v>585</v>
      </c>
      <c r="C278" s="140" t="s">
        <v>305</v>
      </c>
      <c r="D278" s="138" t="s">
        <v>485</v>
      </c>
      <c r="E278" s="146" t="s">
        <v>1302</v>
      </c>
      <c r="F278" s="154" t="s">
        <v>277</v>
      </c>
    </row>
    <row r="279" spans="1:6" ht="38.25">
      <c r="A279" s="138">
        <v>73</v>
      </c>
      <c r="B279" s="216" t="s">
        <v>315</v>
      </c>
      <c r="C279" s="138" t="s">
        <v>502</v>
      </c>
      <c r="D279" s="138" t="s">
        <v>485</v>
      </c>
      <c r="E279" s="211" t="s">
        <v>511</v>
      </c>
      <c r="F279" s="154" t="s">
        <v>277</v>
      </c>
    </row>
    <row r="280" spans="1:6" ht="25.5">
      <c r="A280" s="138">
        <v>74</v>
      </c>
      <c r="B280" s="216" t="s">
        <v>586</v>
      </c>
      <c r="C280" s="140" t="s">
        <v>512</v>
      </c>
      <c r="D280" s="138" t="s">
        <v>485</v>
      </c>
      <c r="E280" s="135" t="s">
        <v>513</v>
      </c>
      <c r="F280" s="154" t="s">
        <v>277</v>
      </c>
    </row>
    <row r="281" spans="1:6" ht="25.5">
      <c r="A281" s="138">
        <v>75</v>
      </c>
      <c r="B281" s="216" t="s">
        <v>587</v>
      </c>
      <c r="C281" s="138" t="s">
        <v>514</v>
      </c>
      <c r="D281" s="138" t="s">
        <v>485</v>
      </c>
      <c r="E281" s="146" t="s">
        <v>513</v>
      </c>
      <c r="F281" s="154" t="s">
        <v>277</v>
      </c>
    </row>
    <row r="282" spans="1:6" ht="38.25">
      <c r="A282" s="138">
        <v>76</v>
      </c>
      <c r="B282" s="217" t="s">
        <v>588</v>
      </c>
      <c r="C282" s="163" t="s">
        <v>861</v>
      </c>
      <c r="D282" s="142" t="s">
        <v>862</v>
      </c>
      <c r="E282" s="142" t="s">
        <v>511</v>
      </c>
      <c r="F282" s="155" t="s">
        <v>277</v>
      </c>
    </row>
    <row r="283" spans="1:6" ht="25.5">
      <c r="A283" s="138">
        <v>77</v>
      </c>
      <c r="B283" s="217" t="s">
        <v>589</v>
      </c>
      <c r="C283" s="153" t="s">
        <v>1239</v>
      </c>
      <c r="D283" s="138" t="s">
        <v>485</v>
      </c>
      <c r="E283" s="146" t="s">
        <v>513</v>
      </c>
      <c r="F283" s="154" t="s">
        <v>277</v>
      </c>
    </row>
    <row r="284" spans="1:6" ht="25.5">
      <c r="A284" s="138">
        <v>78</v>
      </c>
      <c r="B284" s="216" t="s">
        <v>590</v>
      </c>
      <c r="C284" s="153" t="s">
        <v>515</v>
      </c>
      <c r="D284" s="142" t="s">
        <v>893</v>
      </c>
      <c r="E284" s="142" t="s">
        <v>491</v>
      </c>
      <c r="F284" s="154" t="s">
        <v>277</v>
      </c>
    </row>
    <row r="285" spans="1:6" ht="25.5">
      <c r="A285" s="138">
        <v>79</v>
      </c>
      <c r="B285" s="216" t="s">
        <v>591</v>
      </c>
      <c r="C285" s="153" t="s">
        <v>515</v>
      </c>
      <c r="D285" s="142" t="s">
        <v>893</v>
      </c>
      <c r="E285" s="142" t="s">
        <v>491</v>
      </c>
      <c r="F285" s="154" t="s">
        <v>277</v>
      </c>
    </row>
    <row r="286" spans="1:6" ht="25.5">
      <c r="A286" s="138">
        <v>80</v>
      </c>
      <c r="B286" s="216" t="s">
        <v>592</v>
      </c>
      <c r="C286" s="138" t="s">
        <v>500</v>
      </c>
      <c r="D286" s="138" t="s">
        <v>485</v>
      </c>
      <c r="E286" s="211" t="s">
        <v>491</v>
      </c>
      <c r="F286" s="154" t="s">
        <v>277</v>
      </c>
    </row>
    <row r="287" spans="1:6" ht="25.5">
      <c r="A287" s="138">
        <v>81</v>
      </c>
      <c r="B287" s="216" t="s">
        <v>593</v>
      </c>
      <c r="C287" s="138" t="s">
        <v>390</v>
      </c>
      <c r="D287" s="138" t="s">
        <v>485</v>
      </c>
      <c r="E287" s="135" t="s">
        <v>491</v>
      </c>
      <c r="F287" s="154" t="s">
        <v>277</v>
      </c>
    </row>
    <row r="288" spans="1:6" ht="25.5">
      <c r="A288" s="138">
        <v>82</v>
      </c>
      <c r="B288" s="216" t="s">
        <v>310</v>
      </c>
      <c r="C288" s="138" t="s">
        <v>322</v>
      </c>
      <c r="D288" s="138" t="s">
        <v>485</v>
      </c>
      <c r="E288" s="135" t="s">
        <v>491</v>
      </c>
      <c r="F288" s="154" t="s">
        <v>277</v>
      </c>
    </row>
    <row r="289" spans="1:11" ht="25.5">
      <c r="A289" s="138">
        <v>83</v>
      </c>
      <c r="B289" s="217" t="s">
        <v>594</v>
      </c>
      <c r="C289" s="153" t="s">
        <v>516</v>
      </c>
      <c r="D289" s="153" t="s">
        <v>485</v>
      </c>
      <c r="E289" s="211" t="s">
        <v>491</v>
      </c>
      <c r="F289" s="154" t="s">
        <v>277</v>
      </c>
    </row>
    <row r="290" spans="1:11" ht="25.5">
      <c r="A290" s="138">
        <v>84</v>
      </c>
      <c r="B290" s="216" t="s">
        <v>314</v>
      </c>
      <c r="C290" s="138" t="s">
        <v>502</v>
      </c>
      <c r="D290" s="138" t="s">
        <v>485</v>
      </c>
      <c r="E290" s="135" t="s">
        <v>491</v>
      </c>
      <c r="F290" s="154" t="s">
        <v>277</v>
      </c>
    </row>
    <row r="291" spans="1:11" ht="25.5">
      <c r="A291" s="138">
        <v>85</v>
      </c>
      <c r="B291" s="216" t="s">
        <v>595</v>
      </c>
      <c r="C291" s="138" t="s">
        <v>517</v>
      </c>
      <c r="D291" s="138" t="s">
        <v>485</v>
      </c>
      <c r="E291" s="211" t="s">
        <v>491</v>
      </c>
      <c r="F291" s="154" t="s">
        <v>277</v>
      </c>
    </row>
    <row r="292" spans="1:11" ht="25.5">
      <c r="A292" s="138">
        <v>86</v>
      </c>
      <c r="B292" s="216" t="s">
        <v>518</v>
      </c>
      <c r="C292" s="138" t="s">
        <v>498</v>
      </c>
      <c r="D292" s="138" t="s">
        <v>485</v>
      </c>
      <c r="E292" s="211" t="s">
        <v>491</v>
      </c>
      <c r="F292" s="154" t="s">
        <v>277</v>
      </c>
    </row>
    <row r="293" spans="1:11" ht="25.5">
      <c r="A293" s="138">
        <v>87</v>
      </c>
      <c r="B293" s="216" t="s">
        <v>519</v>
      </c>
      <c r="C293" s="140" t="s">
        <v>503</v>
      </c>
      <c r="D293" s="138" t="s">
        <v>485</v>
      </c>
      <c r="E293" s="146" t="s">
        <v>520</v>
      </c>
      <c r="F293" s="154" t="s">
        <v>277</v>
      </c>
    </row>
    <row r="294" spans="1:11" ht="25.5">
      <c r="A294" s="138">
        <v>88</v>
      </c>
      <c r="B294" s="216" t="s">
        <v>521</v>
      </c>
      <c r="C294" s="138" t="s">
        <v>502</v>
      </c>
      <c r="D294" s="138" t="s">
        <v>485</v>
      </c>
      <c r="E294" s="135" t="s">
        <v>491</v>
      </c>
      <c r="F294" s="154" t="s">
        <v>277</v>
      </c>
    </row>
    <row r="295" spans="1:11" ht="25.5">
      <c r="A295" s="138">
        <v>89</v>
      </c>
      <c r="B295" s="216" t="s">
        <v>522</v>
      </c>
      <c r="C295" s="138" t="s">
        <v>325</v>
      </c>
      <c r="D295" s="206" t="s">
        <v>469</v>
      </c>
      <c r="E295" s="211" t="s">
        <v>1301</v>
      </c>
      <c r="F295" s="154" t="s">
        <v>277</v>
      </c>
    </row>
    <row r="296" spans="1:11" ht="25.5">
      <c r="A296" s="147">
        <v>90</v>
      </c>
      <c r="B296" s="216" t="s">
        <v>523</v>
      </c>
      <c r="C296" s="138" t="s">
        <v>507</v>
      </c>
      <c r="D296" s="138" t="s">
        <v>485</v>
      </c>
      <c r="E296" s="135" t="s">
        <v>486</v>
      </c>
      <c r="F296" s="154" t="s">
        <v>277</v>
      </c>
    </row>
    <row r="298" spans="1:11">
      <c r="A298" s="1"/>
      <c r="B298" s="125" t="s">
        <v>596</v>
      </c>
      <c r="C298" s="125"/>
      <c r="D298" s="125" t="s">
        <v>597</v>
      </c>
      <c r="E298" s="125"/>
      <c r="F298" s="125"/>
      <c r="G298" s="125"/>
      <c r="H298" s="125"/>
      <c r="I298" s="125"/>
      <c r="J298" s="125"/>
      <c r="K298" s="125"/>
    </row>
    <row r="299" spans="1:11">
      <c r="A299" s="1"/>
      <c r="B299" s="323" t="s">
        <v>598</v>
      </c>
      <c r="C299" s="323"/>
      <c r="D299" s="323"/>
      <c r="E299" s="323"/>
      <c r="F299" s="323"/>
      <c r="G299" s="323"/>
      <c r="H299" s="323"/>
      <c r="I299" s="323"/>
      <c r="J299" s="323"/>
      <c r="K299" s="323"/>
    </row>
  </sheetData>
  <mergeCells count="36">
    <mergeCell ref="B299:K299"/>
    <mergeCell ref="A204:F204"/>
    <mergeCell ref="A205:A206"/>
    <mergeCell ref="B205:B206"/>
    <mergeCell ref="C205:D205"/>
    <mergeCell ref="E205:E206"/>
    <mergeCell ref="F205:F206"/>
    <mergeCell ref="A173:F173"/>
    <mergeCell ref="A174:A175"/>
    <mergeCell ref="B174:B175"/>
    <mergeCell ref="C174:D174"/>
    <mergeCell ref="E174:E175"/>
    <mergeCell ref="F174:F175"/>
    <mergeCell ref="A142:F142"/>
    <mergeCell ref="A143:A144"/>
    <mergeCell ref="B143:B144"/>
    <mergeCell ref="C143:D143"/>
    <mergeCell ref="E143:E144"/>
    <mergeCell ref="F143:F144"/>
    <mergeCell ref="A74:F74"/>
    <mergeCell ref="A75:A76"/>
    <mergeCell ref="B75:B76"/>
    <mergeCell ref="C75:D75"/>
    <mergeCell ref="E75:E76"/>
    <mergeCell ref="F75:F76"/>
    <mergeCell ref="F7:F8"/>
    <mergeCell ref="A7:A8"/>
    <mergeCell ref="A6:F6"/>
    <mergeCell ref="D1:F1"/>
    <mergeCell ref="A2:F2"/>
    <mergeCell ref="A3:F3"/>
    <mergeCell ref="A4:F4"/>
    <mergeCell ref="A5:F5"/>
    <mergeCell ref="B7:B8"/>
    <mergeCell ref="C7:D7"/>
    <mergeCell ref="E7:E8"/>
  </mergeCells>
  <pageMargins left="0.51181102362204722"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sheetPr>
    <tabColor rgb="FF00B050"/>
  </sheetPr>
  <dimension ref="A1:M16"/>
  <sheetViews>
    <sheetView workbookViewId="0">
      <selection activeCell="A5" sqref="A5:XFD5"/>
    </sheetView>
  </sheetViews>
  <sheetFormatPr defaultRowHeight="15"/>
  <cols>
    <col min="1" max="1" width="10.140625" customWidth="1"/>
    <col min="2" max="2" width="18.85546875" customWidth="1"/>
    <col min="3" max="3" width="15.140625" customWidth="1"/>
    <col min="4" max="4" width="11.85546875" customWidth="1"/>
    <col min="5" max="5" width="8.28515625" customWidth="1"/>
    <col min="6" max="6" width="10.5703125" customWidth="1"/>
    <col min="7" max="7" width="12.85546875" customWidth="1"/>
    <col min="8" max="8" width="8.42578125" customWidth="1"/>
    <col min="11" max="11" width="8" customWidth="1"/>
  </cols>
  <sheetData>
    <row r="1" spans="1:13" ht="15" customHeight="1">
      <c r="A1" s="34"/>
      <c r="B1" s="34"/>
      <c r="C1" s="34"/>
      <c r="D1" s="34"/>
      <c r="E1" s="133"/>
      <c r="F1" s="120"/>
      <c r="G1" s="120"/>
      <c r="H1" s="120"/>
      <c r="J1" s="312" t="s">
        <v>42</v>
      </c>
      <c r="K1" s="238"/>
      <c r="L1" s="238"/>
      <c r="M1" s="227"/>
    </row>
    <row r="2" spans="1:13" ht="28.5" customHeight="1">
      <c r="A2" s="260" t="s">
        <v>193</v>
      </c>
      <c r="B2" s="299"/>
      <c r="C2" s="299"/>
      <c r="D2" s="299"/>
      <c r="E2" s="299"/>
      <c r="F2" s="299"/>
      <c r="G2" s="299"/>
      <c r="H2" s="227"/>
      <c r="I2" s="227"/>
      <c r="J2" s="227"/>
      <c r="K2" s="227"/>
      <c r="L2" s="227"/>
      <c r="M2" s="227"/>
    </row>
    <row r="3" spans="1:13">
      <c r="A3" s="260" t="s">
        <v>267</v>
      </c>
      <c r="B3" s="299"/>
      <c r="C3" s="299"/>
      <c r="D3" s="299"/>
      <c r="E3" s="299"/>
      <c r="F3" s="299"/>
      <c r="G3" s="299"/>
      <c r="H3" s="227"/>
      <c r="I3" s="227"/>
      <c r="J3" s="227"/>
      <c r="K3" s="227"/>
      <c r="L3" s="227"/>
      <c r="M3" s="227"/>
    </row>
    <row r="4" spans="1:13">
      <c r="A4" s="300" t="s">
        <v>1</v>
      </c>
      <c r="B4" s="313"/>
      <c r="C4" s="313"/>
      <c r="D4" s="313"/>
      <c r="E4" s="313"/>
      <c r="F4" s="313"/>
      <c r="G4" s="313"/>
      <c r="H4" s="227"/>
      <c r="I4" s="227"/>
      <c r="J4" s="227"/>
      <c r="K4" s="227"/>
      <c r="L4" s="227"/>
      <c r="M4" s="227"/>
    </row>
    <row r="5" spans="1:13" ht="34.5" customHeight="1">
      <c r="A5" s="264" t="s">
        <v>939</v>
      </c>
      <c r="B5" s="324"/>
      <c r="C5" s="324"/>
      <c r="D5" s="324"/>
      <c r="E5" s="324"/>
      <c r="F5" s="324"/>
      <c r="G5" s="324"/>
      <c r="H5" s="266"/>
      <c r="I5" s="266"/>
      <c r="J5" s="266"/>
      <c r="K5" s="266"/>
      <c r="L5" s="266"/>
      <c r="M5" s="266"/>
    </row>
    <row r="6" spans="1:13" s="108" customFormat="1">
      <c r="A6" s="241" t="s">
        <v>194</v>
      </c>
      <c r="B6" s="241" t="s">
        <v>205</v>
      </c>
      <c r="C6" s="241" t="s">
        <v>206</v>
      </c>
      <c r="D6" s="241" t="s">
        <v>207</v>
      </c>
      <c r="E6" s="303" t="s">
        <v>208</v>
      </c>
      <c r="F6" s="303"/>
      <c r="G6" s="303"/>
      <c r="H6" s="303"/>
      <c r="I6" s="303"/>
      <c r="J6" s="303"/>
      <c r="K6" s="303"/>
      <c r="L6" s="303"/>
      <c r="M6" s="303"/>
    </row>
    <row r="7" spans="1:13" s="108" customFormat="1">
      <c r="A7" s="325"/>
      <c r="B7" s="325"/>
      <c r="C7" s="325"/>
      <c r="D7" s="325"/>
      <c r="E7" s="303" t="s">
        <v>209</v>
      </c>
      <c r="F7" s="303"/>
      <c r="G7" s="303"/>
      <c r="H7" s="303" t="s">
        <v>210</v>
      </c>
      <c r="I7" s="303"/>
      <c r="J7" s="303"/>
      <c r="K7" s="303" t="s">
        <v>211</v>
      </c>
      <c r="L7" s="303"/>
      <c r="M7" s="303"/>
    </row>
    <row r="8" spans="1:13" s="108" customFormat="1" ht="25.5">
      <c r="A8" s="242"/>
      <c r="B8" s="242"/>
      <c r="C8" s="242"/>
      <c r="D8" s="242"/>
      <c r="E8" s="75" t="s">
        <v>212</v>
      </c>
      <c r="F8" s="75" t="s">
        <v>213</v>
      </c>
      <c r="G8" s="75" t="s">
        <v>214</v>
      </c>
      <c r="H8" s="75" t="s">
        <v>212</v>
      </c>
      <c r="I8" s="75" t="s">
        <v>213</v>
      </c>
      <c r="J8" s="75" t="s">
        <v>214</v>
      </c>
      <c r="K8" s="75" t="s">
        <v>212</v>
      </c>
      <c r="L8" s="75" t="s">
        <v>213</v>
      </c>
      <c r="M8" s="75" t="s">
        <v>214</v>
      </c>
    </row>
    <row r="9" spans="1:13" ht="38.25">
      <c r="A9" s="135" t="s">
        <v>751</v>
      </c>
      <c r="B9" s="135" t="s">
        <v>606</v>
      </c>
      <c r="C9" s="135" t="s">
        <v>268</v>
      </c>
      <c r="D9" s="131">
        <v>2017</v>
      </c>
      <c r="E9" s="135">
        <v>3</v>
      </c>
      <c r="F9" s="135">
        <v>3</v>
      </c>
      <c r="G9" s="135">
        <v>6</v>
      </c>
      <c r="H9" s="135">
        <v>3</v>
      </c>
      <c r="I9" s="135">
        <v>3</v>
      </c>
      <c r="J9" s="135">
        <v>6</v>
      </c>
      <c r="K9" s="135">
        <v>6</v>
      </c>
      <c r="L9" s="135">
        <v>6</v>
      </c>
      <c r="M9" s="135">
        <v>6</v>
      </c>
    </row>
    <row r="10" spans="1:13" ht="38.25">
      <c r="A10" s="135" t="s">
        <v>751</v>
      </c>
      <c r="B10" s="135" t="s">
        <v>606</v>
      </c>
      <c r="C10" s="135" t="s">
        <v>270</v>
      </c>
      <c r="D10" s="131">
        <v>2017</v>
      </c>
      <c r="E10" s="135">
        <v>3</v>
      </c>
      <c r="F10" s="135">
        <v>3</v>
      </c>
      <c r="G10" s="135">
        <v>6</v>
      </c>
      <c r="H10" s="135">
        <v>3</v>
      </c>
      <c r="I10" s="135">
        <v>3</v>
      </c>
      <c r="J10" s="135">
        <v>6</v>
      </c>
      <c r="K10" s="135">
        <v>6</v>
      </c>
      <c r="L10" s="135">
        <v>6</v>
      </c>
      <c r="M10" s="135">
        <v>6</v>
      </c>
    </row>
    <row r="11" spans="1:13" ht="63.75">
      <c r="A11" s="135" t="s">
        <v>936</v>
      </c>
      <c r="B11" s="135" t="s">
        <v>606</v>
      </c>
      <c r="C11" s="135" t="s">
        <v>937</v>
      </c>
      <c r="D11" s="131">
        <v>2017</v>
      </c>
      <c r="E11" s="135">
        <v>9</v>
      </c>
      <c r="F11" s="135">
        <v>27</v>
      </c>
      <c r="G11" s="135">
        <v>9</v>
      </c>
      <c r="H11" s="135"/>
      <c r="I11" s="135"/>
      <c r="J11" s="135"/>
      <c r="K11" s="135">
        <v>9</v>
      </c>
      <c r="L11" s="135">
        <v>27</v>
      </c>
      <c r="M11" s="135">
        <v>9</v>
      </c>
    </row>
    <row r="12" spans="1:13" ht="38.25">
      <c r="A12" s="135" t="s">
        <v>936</v>
      </c>
      <c r="B12" s="135" t="s">
        <v>606</v>
      </c>
      <c r="C12" s="135" t="s">
        <v>272</v>
      </c>
      <c r="D12" s="131">
        <v>2017</v>
      </c>
      <c r="E12" s="135">
        <v>9</v>
      </c>
      <c r="F12" s="135">
        <v>27</v>
      </c>
      <c r="G12" s="135">
        <v>9</v>
      </c>
      <c r="H12" s="135"/>
      <c r="I12" s="135"/>
      <c r="J12" s="135"/>
      <c r="K12" s="135">
        <v>9</v>
      </c>
      <c r="L12" s="135">
        <v>27</v>
      </c>
      <c r="M12" s="135">
        <v>9</v>
      </c>
    </row>
    <row r="13" spans="1:13" ht="51">
      <c r="A13" s="135" t="s">
        <v>938</v>
      </c>
      <c r="B13" s="135" t="s">
        <v>820</v>
      </c>
      <c r="C13" s="197" t="s">
        <v>274</v>
      </c>
      <c r="D13" s="131">
        <v>2017</v>
      </c>
      <c r="E13" s="135">
        <v>6</v>
      </c>
      <c r="F13" s="135">
        <v>6</v>
      </c>
      <c r="G13" s="135">
        <v>21</v>
      </c>
      <c r="H13" s="135"/>
      <c r="I13" s="135"/>
      <c r="J13" s="135"/>
      <c r="K13" s="135">
        <v>6</v>
      </c>
      <c r="L13" s="135">
        <v>6</v>
      </c>
      <c r="M13" s="135">
        <v>21</v>
      </c>
    </row>
    <row r="15" spans="1:13">
      <c r="A15" s="1"/>
      <c r="B15" s="125" t="s">
        <v>596</v>
      </c>
      <c r="C15" s="125"/>
      <c r="D15" s="125" t="s">
        <v>597</v>
      </c>
      <c r="E15" s="125"/>
      <c r="F15" s="125"/>
      <c r="G15" s="125"/>
      <c r="H15" s="125"/>
      <c r="I15" s="125"/>
      <c r="J15" s="125"/>
      <c r="K15" s="125"/>
    </row>
    <row r="16" spans="1:13">
      <c r="A16" s="1"/>
      <c r="B16" s="323"/>
      <c r="C16" s="323"/>
      <c r="D16" s="323"/>
      <c r="E16" s="323"/>
      <c r="F16" s="323"/>
      <c r="G16" s="323"/>
      <c r="H16" s="323"/>
      <c r="I16" s="323"/>
      <c r="J16" s="323"/>
      <c r="K16" s="323"/>
    </row>
  </sheetData>
  <mergeCells count="14">
    <mergeCell ref="J1:M1"/>
    <mergeCell ref="B16:K16"/>
    <mergeCell ref="A5:M5"/>
    <mergeCell ref="A2:M2"/>
    <mergeCell ref="A3:M3"/>
    <mergeCell ref="A4:M4"/>
    <mergeCell ref="A6:A8"/>
    <mergeCell ref="B6:B8"/>
    <mergeCell ref="C6:C8"/>
    <mergeCell ref="D6:D8"/>
    <mergeCell ref="E6:M6"/>
    <mergeCell ref="E7:G7"/>
    <mergeCell ref="H7:J7"/>
    <mergeCell ref="K7:M7"/>
  </mergeCells>
  <pageMargins left="0.51181102362204722"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1</vt:i4>
      </vt:variant>
    </vt:vector>
  </HeadingPairs>
  <TitlesOfParts>
    <vt:vector size="26" baseType="lpstr">
      <vt:lpstr>Прил.1</vt:lpstr>
      <vt:lpstr>Прил.2</vt:lpstr>
      <vt:lpstr>Прил.3</vt:lpstr>
      <vt:lpstr>Прил.4</vt:lpstr>
      <vt:lpstr>Прил.5</vt:lpstr>
      <vt:lpstr>Прил.6</vt:lpstr>
      <vt:lpstr>Прил.7</vt:lpstr>
      <vt:lpstr>Прил.8</vt:lpstr>
      <vt:lpstr>Прил.9</vt:lpstr>
      <vt:lpstr>Прил.10</vt:lpstr>
      <vt:lpstr>Прил.11</vt:lpstr>
      <vt:lpstr>Прил.12</vt:lpstr>
      <vt:lpstr>Прил.13</vt:lpstr>
      <vt:lpstr>Прил.14</vt:lpstr>
      <vt:lpstr>Прил15</vt:lpstr>
      <vt:lpstr>Прил.16</vt:lpstr>
      <vt:lpstr>Прил.17</vt:lpstr>
      <vt:lpstr>Прил.18-19</vt:lpstr>
      <vt:lpstr>Прим.20</vt:lpstr>
      <vt:lpstr>Прил.21</vt:lpstr>
      <vt:lpstr>Прил.22</vt:lpstr>
      <vt:lpstr>Прил.23</vt:lpstr>
      <vt:lpstr>Прил.24</vt:lpstr>
      <vt:lpstr>Прил.25</vt:lpstr>
      <vt:lpstr>Прил.26</vt:lpstr>
      <vt:lpstr>Прил.22!Область_печати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Григорий А. Шабанов</dc:creator>
  <cp:lastModifiedBy>zernova</cp:lastModifiedBy>
  <cp:lastPrinted>2018-04-05T06:54:12Z</cp:lastPrinted>
  <dcterms:created xsi:type="dcterms:W3CDTF">2013-09-26T09:36:49Z</dcterms:created>
  <dcterms:modified xsi:type="dcterms:W3CDTF">2018-04-10T08:16:58Z</dcterms:modified>
</cp:coreProperties>
</file>