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6275" windowHeight="10290" tabRatio="956" activeTab="3"/>
  </bookViews>
  <sheets>
    <sheet name="Прил.1" sheetId="1" r:id="rId1"/>
    <sheet name="Прил.2" sheetId="2" r:id="rId2"/>
    <sheet name="Прил.3" sheetId="3" r:id="rId3"/>
    <sheet name="Прил.4" sheetId="4" r:id="rId4"/>
    <sheet name="Прил.6" sheetId="6" r:id="rId5"/>
    <sheet name="Прил.7" sheetId="8" r:id="rId6"/>
    <sheet name="Прил.8" sheetId="9" r:id="rId7"/>
    <sheet name="Прил.9" sheetId="10" r:id="rId8"/>
    <sheet name="Прил.10" sheetId="14" r:id="rId9"/>
    <sheet name="Прил.11" sheetId="17" r:id="rId10"/>
    <sheet name="Прил.17" sheetId="22" r:id="rId11"/>
    <sheet name="Прил.18-19" sheetId="24" r:id="rId12"/>
    <sheet name="Прил.20" sheetId="25" r:id="rId13"/>
    <sheet name="Прил.21" sheetId="26" r:id="rId14"/>
    <sheet name="Прил.22" sheetId="27" r:id="rId15"/>
    <sheet name="Прил.23" sheetId="28" r:id="rId16"/>
    <sheet name="Прил.26" sheetId="31" r:id="rId17"/>
  </sheets>
  <calcPr calcId="145621"/>
</workbook>
</file>

<file path=xl/calcChain.xml><?xml version="1.0" encoding="utf-8"?>
<calcChain xmlns="http://schemas.openxmlformats.org/spreadsheetml/2006/main">
  <c r="E23" i="4" l="1"/>
  <c r="D23" i="4"/>
  <c r="C22" i="4"/>
  <c r="E13" i="4"/>
  <c r="D13" i="4"/>
  <c r="C13" i="4" s="1"/>
  <c r="E12" i="4"/>
  <c r="C12" i="4"/>
  <c r="D8" i="4"/>
  <c r="C8" i="4" s="1"/>
  <c r="D10" i="17"/>
  <c r="E8" i="4"/>
</calcChain>
</file>

<file path=xl/sharedStrings.xml><?xml version="1.0" encoding="utf-8"?>
<sst xmlns="http://schemas.openxmlformats.org/spreadsheetml/2006/main" count="1224" uniqueCount="501">
  <si>
    <t>№</t>
  </si>
  <si>
    <t>(факультет, филиал, институт, колледж)</t>
  </si>
  <si>
    <t>Приложение 1</t>
  </si>
  <si>
    <t>заочная</t>
  </si>
  <si>
    <t>ВСЕГО</t>
  </si>
  <si>
    <t>Форма обучения</t>
  </si>
  <si>
    <t>Всего</t>
  </si>
  <si>
    <t>Очная</t>
  </si>
  <si>
    <t>Приложение 2</t>
  </si>
  <si>
    <t>Приложение 3</t>
  </si>
  <si>
    <t>Очно</t>
  </si>
  <si>
    <t>Очно-заочно</t>
  </si>
  <si>
    <t>Заочно</t>
  </si>
  <si>
    <t>Очно-заочная</t>
  </si>
  <si>
    <t>Заочная</t>
  </si>
  <si>
    <r>
      <rPr>
        <b/>
        <sz val="10"/>
        <color indexed="8"/>
        <rFont val="Times New Roman"/>
        <family val="1"/>
        <charset val="204"/>
      </rPr>
      <t>Обучение по индивидуальному плану</t>
    </r>
    <r>
      <rPr>
        <sz val="10"/>
        <color indexed="8"/>
        <rFont val="Times New Roman"/>
        <family val="1"/>
        <charset val="204"/>
      </rPr>
      <t xml:space="preserve"> без сокращения сроков обучения</t>
    </r>
  </si>
  <si>
    <t>Приложение 4</t>
  </si>
  <si>
    <t>всего</t>
  </si>
  <si>
    <t>очная</t>
  </si>
  <si>
    <t>Приложение 6</t>
  </si>
  <si>
    <t>оч.-заочная</t>
  </si>
  <si>
    <t>бюд. места</t>
  </si>
  <si>
    <t>места по дог.</t>
  </si>
  <si>
    <t>Приложение 7</t>
  </si>
  <si>
    <t>Дата утверждения учебного плана</t>
  </si>
  <si>
    <t>Дата внесения изменений</t>
  </si>
  <si>
    <t>Вновь введенные дисциплины</t>
  </si>
  <si>
    <t>Автор</t>
  </si>
  <si>
    <t>ФИО</t>
  </si>
  <si>
    <r>
      <rPr>
        <b/>
        <sz val="8"/>
        <color indexed="8"/>
        <rFont val="Times New Roman"/>
        <family val="1"/>
        <charset val="204"/>
      </rPr>
      <t>(код и направление подготовки, специальность)</t>
    </r>
    <r>
      <rPr>
        <b/>
        <sz val="11"/>
        <color indexed="8"/>
        <rFont val="Times New Roman"/>
        <family val="1"/>
        <charset val="204"/>
      </rPr>
      <t xml:space="preserve"> </t>
    </r>
  </si>
  <si>
    <t>Дисциплины учебного плана</t>
  </si>
  <si>
    <t>Условия работы (шт. внут. сов., внеш.сов, поч.)</t>
  </si>
  <si>
    <t>Приложение 10</t>
  </si>
  <si>
    <t>Приложение 9</t>
  </si>
  <si>
    <t>Приложение 8</t>
  </si>
  <si>
    <t>Приложение 11</t>
  </si>
  <si>
    <t>Количество курсовых работ, по каким дисциплинам</t>
  </si>
  <si>
    <t>Количество заказных ВКР</t>
  </si>
  <si>
    <t>Тематика заказных ВКР и отзывы заказчиков</t>
  </si>
  <si>
    <t>Декан факультета                                                                                   О.Ю.Иванова</t>
  </si>
  <si>
    <t>Учебная дисциплина</t>
  </si>
  <si>
    <t>Всего студентов</t>
  </si>
  <si>
    <t>отлично</t>
  </si>
  <si>
    <t>хорошо и отлично</t>
  </si>
  <si>
    <t>Имеют академическую задолженность</t>
  </si>
  <si>
    <t>удовлетворительно</t>
  </si>
  <si>
    <t>в.т.ч. более года</t>
  </si>
  <si>
    <t>Итоги промежуточной аттестации (количество обучающихся)</t>
  </si>
  <si>
    <t>Приложение 17</t>
  </si>
  <si>
    <t>Должность</t>
  </si>
  <si>
    <t>Преподаваемые дисциплины</t>
  </si>
  <si>
    <t>Приложение 21</t>
  </si>
  <si>
    <t>Приложение 22</t>
  </si>
  <si>
    <t>Приложение 23</t>
  </si>
  <si>
    <t>Вид оборудования</t>
  </si>
  <si>
    <t>в том числе используемых  в учебных целях</t>
  </si>
  <si>
    <t>Количество персональных компьютеров</t>
  </si>
  <si>
    <t>Имеющих доступ к Интернету</t>
  </si>
  <si>
    <t>Наличие специальных программных средств</t>
  </si>
  <si>
    <t>Программные средства</t>
  </si>
  <si>
    <t>Количество и название</t>
  </si>
  <si>
    <t>Обучающие компьютерные программы по отдельным предметам</t>
  </si>
  <si>
    <t>Профессиональные пакеты программ по направлению</t>
  </si>
  <si>
    <t>Программы компьютерного тестирования и диагностики</t>
  </si>
  <si>
    <t>Поступивших в отчетном году</t>
  </si>
  <si>
    <t>Электронные версии  учебных пособий по отдельным предметам</t>
  </si>
  <si>
    <t xml:space="preserve"> Электронные библиотечные системы</t>
  </si>
  <si>
    <t>Специальные программные средства для научных исследований</t>
  </si>
  <si>
    <t>Другие программные средства</t>
  </si>
  <si>
    <t>Формирование библиотечного фонда по образовательной программе</t>
  </si>
  <si>
    <t>Поступило за год</t>
  </si>
  <si>
    <t>Выбыло за год</t>
  </si>
  <si>
    <t>Состоит на учете</t>
  </si>
  <si>
    <t>Выдано за год</t>
  </si>
  <si>
    <t>Объем библиотечного фонда</t>
  </si>
  <si>
    <t>из него учебная литература</t>
  </si>
  <si>
    <t>учебно-методическая</t>
  </si>
  <si>
    <t>художественная</t>
  </si>
  <si>
    <t>научная</t>
  </si>
  <si>
    <t>аудиовизуальные материалы, в т.ч. видеолекции</t>
  </si>
  <si>
    <t>Приложение 26</t>
  </si>
  <si>
    <t>№ строки</t>
  </si>
  <si>
    <t>Данные публикации: авторы, наименование статьи (монографии, доклада), наименование журнала (издания), год и номер выпуска, номера страниц</t>
  </si>
  <si>
    <t>Публикация зарегистрирована (будет зарегистрирована) в научных базах данных:</t>
  </si>
  <si>
    <t>Вид публикации (монография, статья, текст доклада на международной конференции, иное)</t>
  </si>
  <si>
    <t>Публикация, выполненная в соавторстве с учеными, являющимися работниками научных, или образовательных учреждений других государств (отметить данный факт)</t>
  </si>
  <si>
    <t>Публикация издана за рубежом (отметить данный факт)</t>
  </si>
  <si>
    <t>в РИНЦ</t>
  </si>
  <si>
    <t>в Web of Science</t>
  </si>
  <si>
    <t>в Scopus</t>
  </si>
  <si>
    <t>в других тематические базы данных (Web of Knowledge, Springer и др.)</t>
  </si>
  <si>
    <t xml:space="preserve">ФИО сотрудника кафедры
(штатного или внутреннего совместителя)
</t>
  </si>
  <si>
    <t>(кафедра, лаборатория, научное подразделение)</t>
  </si>
  <si>
    <r>
      <t xml:space="preserve">Количество участников научного коллектива(всего)/, из них: </t>
    </r>
    <r>
      <rPr>
        <sz val="10"/>
        <color indexed="8"/>
        <rFont val="Times New Roman"/>
        <family val="1"/>
        <charset val="204"/>
      </rPr>
      <t>количество штатных работников кафедры/,количество аспирантов/, количество студентов/, всего молодых исследователей (до 35 лет).</t>
    </r>
  </si>
  <si>
    <t>Ф.И.О. сотрудника(ов), принимавших участие в мероприятии</t>
  </si>
  <si>
    <t>Результат участия(1 – выступление с докладом, 2 – участие в работе,3 – награда мероприятия (медаль, диплом , пр.))</t>
  </si>
  <si>
    <t xml:space="preserve">Участие в организации мероприятия(1 – организавано на базе РосНОУ, 2 – организатор(ы), 3 – участник(и)) </t>
  </si>
  <si>
    <t>Наименование мероприятия (тема конференции, семинара, симпозиума и пр.), сроки проведения</t>
  </si>
  <si>
    <r>
      <rPr>
        <b/>
        <sz val="10"/>
        <color indexed="8"/>
        <rFont val="Times New Roman"/>
        <family val="1"/>
        <charset val="204"/>
      </rPr>
      <t>Вид мероприятия</t>
    </r>
    <r>
      <rPr>
        <sz val="8"/>
        <color indexed="8"/>
        <rFont val="Times New Roman"/>
        <family val="1"/>
        <charset val="204"/>
      </rPr>
      <t xml:space="preserve"> 1 – международная научная конференция, симпозиум;2 – всероссийская конференция, симпозиум; 3 – международный семинар, workshop, 4 – всероссийский семинар, 5 – международная научная школа,6 – всероссийская научная школа, 7 – тематический международный конкурс научных работ, 8 – тематический всероссийский конкурс научных работ, 9 – тематическая международная выставка, 10 – тематическая всероссийская выставка.</t>
    </r>
  </si>
  <si>
    <t xml:space="preserve"> Сведения об электронных  образовательных ресурсах</t>
  </si>
  <si>
    <t>Название учебных кабинетов</t>
  </si>
  <si>
    <t>Объекты для проведения практических занятий</t>
  </si>
  <si>
    <t xml:space="preserve">Доступ к информационным системам и информационно-телекоммуникационным сетям </t>
  </si>
  <si>
    <t>Средства обучения и воспитания</t>
  </si>
  <si>
    <t>Приложение 20</t>
  </si>
  <si>
    <t>АНО ВО "Российский новый университет"</t>
  </si>
  <si>
    <t>Программы бакалавриата</t>
  </si>
  <si>
    <t>Программы специалитета</t>
  </si>
  <si>
    <t>Программы магистратуры</t>
  </si>
  <si>
    <t>переведено с других форм обучения с программ того же уровня</t>
  </si>
  <si>
    <t>восстановлены из числа ранее отчисленных</t>
  </si>
  <si>
    <t>прибыло по другим причинам</t>
  </si>
  <si>
    <t>переведено на другие формы обучения на программы того же уровня</t>
  </si>
  <si>
    <t>по болезни</t>
  </si>
  <si>
    <t>добровольно прекратили образовательные отношения (бросили учебу)</t>
  </si>
  <si>
    <t>по неуспеваемости</t>
  </si>
  <si>
    <t>в виде меры дисциплинарного взыскания</t>
  </si>
  <si>
    <t>из-за просрочки оплаты обучения</t>
  </si>
  <si>
    <t>Прибыло всего студентов</t>
  </si>
  <si>
    <t>переведено из других вузов с программ того же уровня</t>
  </si>
  <si>
    <t>Выбыло студентов</t>
  </si>
  <si>
    <t>переведено в другие вузы на программы того же уровня</t>
  </si>
  <si>
    <t>Отчислено всего, в т.ч.:</t>
  </si>
  <si>
    <t>по другим причинам</t>
  </si>
  <si>
    <t>за счет средств федерального бюджета</t>
  </si>
  <si>
    <t xml:space="preserve">по договорам </t>
  </si>
  <si>
    <t>Программы аспирантуры</t>
  </si>
  <si>
    <t>АНО ВО  "Российский новый университет"</t>
  </si>
  <si>
    <t>Направленность ОП</t>
  </si>
  <si>
    <t>Всего по ОП</t>
  </si>
  <si>
    <t>АНО ВО   "Российский новый университет"</t>
  </si>
  <si>
    <t>Код</t>
  </si>
  <si>
    <t>Уровень образования</t>
  </si>
  <si>
    <t>Численность обучающихся за счет (количество человек)</t>
  </si>
  <si>
    <t>бюджетных ассигнований федерального бюджета</t>
  </si>
  <si>
    <t>бюджетов субъектов Российской Федерации</t>
  </si>
  <si>
    <t>местных бюджетов</t>
  </si>
  <si>
    <t>средств физических и (или) юридических лиц</t>
  </si>
  <si>
    <t>количество</t>
  </si>
  <si>
    <t>Вид ОП</t>
  </si>
  <si>
    <t>Направленнность (профиль) ОП</t>
  </si>
  <si>
    <t>Наименование специальности, направления подготовки</t>
  </si>
  <si>
    <t>Профиль программы</t>
  </si>
  <si>
    <t>Год начала подготовки</t>
  </si>
  <si>
    <t>Наличие практики (з.е.)</t>
  </si>
  <si>
    <t>Очная форма обучения</t>
  </si>
  <si>
    <t>Очно-заочная форма обучения</t>
  </si>
  <si>
    <t>Заочная форма обучения</t>
  </si>
  <si>
    <t>учебная</t>
  </si>
  <si>
    <t>производственная</t>
  </si>
  <si>
    <t>преддипломная</t>
  </si>
  <si>
    <t>Экономика</t>
  </si>
  <si>
    <t>Виды выпускных квалификационных испытаний</t>
  </si>
  <si>
    <t>Ф.И.О.</t>
  </si>
  <si>
    <t>Квалификация</t>
  </si>
  <si>
    <t>Учёная степень (при наличии)</t>
  </si>
  <si>
    <t>Учёное звание (при наличии)</t>
  </si>
  <si>
    <t>Наименование направления подготовки и (или) специальности</t>
  </si>
  <si>
    <t>Сведения о повышении квалификации и (или) профессиональной переподготовке (при наличии)</t>
  </si>
  <si>
    <t>Общий стаж работы</t>
  </si>
  <si>
    <t>Стаж работы по специальности</t>
  </si>
  <si>
    <t>высшее образование</t>
  </si>
  <si>
    <t>профессор</t>
  </si>
  <si>
    <t>Шлыков Владимир Михайлович</t>
  </si>
  <si>
    <t>Философ, преподаватель философии</t>
  </si>
  <si>
    <t>кандидат философских наук</t>
  </si>
  <si>
    <t>Философия</t>
  </si>
  <si>
    <t>Приложение 19</t>
  </si>
  <si>
    <t>Данные о научно-исследовательских работах и инновационных разработках в 2017году</t>
  </si>
  <si>
    <t>Результаты приема обучающихся за счет (количество человек):</t>
  </si>
  <si>
    <t>Средняя сумма набранных баллов по всем вступительным испытаниям</t>
  </si>
  <si>
    <t>по договорам об образовании за счет физических и (или) юридических лиц</t>
  </si>
  <si>
    <t xml:space="preserve"> направленность</t>
  </si>
  <si>
    <t>Направленность</t>
  </si>
  <si>
    <t>Приложение 18</t>
  </si>
  <si>
    <t>Наличие информационного и коммутационного оборудования</t>
  </si>
  <si>
    <t>из них доступных для использования студентами в свободное от учебы время</t>
  </si>
  <si>
    <t>из них находящихся в составе локальных вычислительных сетей</t>
  </si>
  <si>
    <t>Электронные версии справочников, энциклопедий, словарей</t>
  </si>
  <si>
    <t>Программы для решения организационных управленческих задач</t>
  </si>
  <si>
    <t>Показатели  библиотечного фонда</t>
  </si>
  <si>
    <t>Данные о публикационной активности в 2017 году</t>
  </si>
  <si>
    <r>
      <t xml:space="preserve">Источник финансирования </t>
    </r>
    <r>
      <rPr>
        <sz val="10"/>
        <color indexed="8"/>
        <rFont val="Times New Roman"/>
        <family val="1"/>
        <charset val="204"/>
      </rPr>
      <t>(с указанием номера и даты договора, контракта, соглашения и пр.)(1 - федеральный бюджет, 2 - бюджетные ассигнования на содержания вуза, 3 - бюджет субъектов РФ и местных бюджетов, 4 - средства внешних организаций госсектора ,5 - средства внешних организаций предпринимательского сектора, 6 - средства внешних организаций сектора высшего образования, 7 - средства научных фондов РФФИ, РГНФ,  8 - средства частных некоммерческих организаций, 9 - средства внебюджетных фондов, 10 - средства иностранных источников (не научных фондов), 11 – средства иностранных научных фондов, 12 - собственные средства.</t>
    </r>
  </si>
  <si>
    <r>
      <t>Объем</t>
    </r>
    <r>
      <rPr>
        <sz val="10"/>
        <color indexed="8"/>
        <rFont val="Times New Roman"/>
        <family val="1"/>
        <charset val="204"/>
      </rPr>
      <t xml:space="preserve"> финансирования за текущий период (тыс. руб.):</t>
    </r>
  </si>
  <si>
    <r>
      <t xml:space="preserve">Вид </t>
    </r>
    <r>
      <rPr>
        <sz val="10"/>
        <color indexed="8"/>
        <rFont val="Times New Roman"/>
        <family val="1"/>
        <charset val="204"/>
      </rPr>
      <t xml:space="preserve">НИР/НИОКР (1 - фундаментальные исследования,  2 - прикладные исследования,  3 - разработки) </t>
    </r>
  </si>
  <si>
    <t>Наименование НИР /НИОКР</t>
  </si>
  <si>
    <r>
      <t>Направление</t>
    </r>
    <r>
      <rPr>
        <sz val="10"/>
        <color indexed="8"/>
        <rFont val="Times New Roman"/>
        <family val="1"/>
        <charset val="204"/>
      </rPr>
      <t xml:space="preserve"> НИР/НИОКР по областям наук (1 - естественные, 2 -  технические, 3 -  медицинские, 4 - сельскохозяйственные, 5 -  общественные, 6 -  гуманитарные)</t>
    </r>
  </si>
  <si>
    <r>
      <t>Результаты</t>
    </r>
    <r>
      <rPr>
        <sz val="10"/>
        <color indexed="8"/>
        <rFont val="Times New Roman"/>
        <family val="1"/>
        <charset val="204"/>
      </rPr>
      <t xml:space="preserve"> НИР/НИОКР в форме нематериальных активов (1 – отчет, 2 – заявка на патент, 3 – ноу-хау, 4 – промышленный образец, 5 – зарегистрированная программа для ЭВМ,  6 – научная публикация, с указанием количества публикаций за отчетный период)</t>
    </r>
  </si>
  <si>
    <t>13.03.02 Электроэнергетика и электротехника</t>
  </si>
  <si>
    <t>Электрооборудование и электрохозяйство предприятий, организаций и учреждений</t>
  </si>
  <si>
    <t>бакалавриат</t>
  </si>
  <si>
    <t>-</t>
  </si>
  <si>
    <t>Численность обучающихся по образовательной программе 13.03.02 Электроэнергетика и электротехника</t>
  </si>
  <si>
    <t>Сведения о наличии рабочих рабочих программ по дисциплинам учебного плана по направлению подготовки 13.03.02 Электроэнергетика и электротехника</t>
  </si>
  <si>
    <t>Иностранный язык</t>
  </si>
  <si>
    <t>История</t>
  </si>
  <si>
    <t>Русский язык и культура речи</t>
  </si>
  <si>
    <t>Математика</t>
  </si>
  <si>
    <t>Правоведение</t>
  </si>
  <si>
    <t>Теоретические основы электротехники</t>
  </si>
  <si>
    <t>Безопасность жизнедеятельности</t>
  </si>
  <si>
    <t>Силовая электроника</t>
  </si>
  <si>
    <t>Метрология, стандартизация и сертификация</t>
  </si>
  <si>
    <t>Электрические машины</t>
  </si>
  <si>
    <t>Электроника</t>
  </si>
  <si>
    <t>Экология</t>
  </si>
  <si>
    <t>Электрический привод</t>
  </si>
  <si>
    <t>Теория автоматического управления</t>
  </si>
  <si>
    <t>Переходные процессы в системах электроснабжения</t>
  </si>
  <si>
    <t>Микропроцессорные средства и системы управления</t>
  </si>
  <si>
    <t>Практика по получению первичных профессиональных умений и навыков, в том числе первичных умений и навыков научно-исследовательской деятельности</t>
  </si>
  <si>
    <t>Практика по получению профессиональных умений и опыта профессиональной деятельности</t>
  </si>
  <si>
    <t>Преддипломная практика</t>
  </si>
  <si>
    <t>Физика</t>
  </si>
  <si>
    <t>Информатика</t>
  </si>
  <si>
    <t>Общая энергетика</t>
  </si>
  <si>
    <t>Релейная защита и автоматизация электроэнергетических систем</t>
  </si>
  <si>
    <t>Системы электроснабжения</t>
  </si>
  <si>
    <t>Электрооборудование промышленности</t>
  </si>
  <si>
    <t>Электроэнергетические системы и сети</t>
  </si>
  <si>
    <t>Техника высоких напряжений</t>
  </si>
  <si>
    <t>Потребители электроэнергии и энергоснабжение</t>
  </si>
  <si>
    <t>Эксплуатация систем электроснабжения</t>
  </si>
  <si>
    <t>Электротехнические промышленные установки</t>
  </si>
  <si>
    <t>Проектирование электроустановок электростанций</t>
  </si>
  <si>
    <t>Монтаж, наладка и эксплуатация электрооборудования</t>
  </si>
  <si>
    <t>Электрическая часть ТЭЦ и подстанций систем электроснабжения</t>
  </si>
  <si>
    <t>Электрические станции</t>
  </si>
  <si>
    <t>Мороз И.Н.</t>
  </si>
  <si>
    <t>Кирмикчи В.И.</t>
  </si>
  <si>
    <t>Гончарова Л.М.</t>
  </si>
  <si>
    <t>Шлыков В.М.</t>
  </si>
  <si>
    <t>Гуреева М.А.</t>
  </si>
  <si>
    <t>Гладышев А.И.</t>
  </si>
  <si>
    <t>Агеев А.А.</t>
  </si>
  <si>
    <t>Руева Е.О.</t>
  </si>
  <si>
    <t>Митряев Э.И.</t>
  </si>
  <si>
    <t>Квардаков И.А.</t>
  </si>
  <si>
    <t>Быченков С.В.</t>
  </si>
  <si>
    <t>Крюковский А.С.</t>
  </si>
  <si>
    <t>Палкин Е.А.</t>
  </si>
  <si>
    <t>Золотов С.В.</t>
  </si>
  <si>
    <t>Степанова Е.Н.</t>
  </si>
  <si>
    <t>Кириков В.В.</t>
  </si>
  <si>
    <t>Скуратовская О.Г.</t>
  </si>
  <si>
    <t>Маслов В.А.</t>
  </si>
  <si>
    <t>Келлин Н.С.</t>
  </si>
  <si>
    <t>Штатный</t>
  </si>
  <si>
    <t>Штатный (внутривузовский совместитель)</t>
  </si>
  <si>
    <t>Почасовик</t>
  </si>
  <si>
    <t>штатный</t>
  </si>
  <si>
    <t>соответствует</t>
  </si>
  <si>
    <t>13.03.02</t>
  </si>
  <si>
    <t>Электроэнергетика и электротехника</t>
  </si>
  <si>
    <t>Выпускная квалификационная  работа (бакалаврская работа)</t>
  </si>
  <si>
    <t>профессор кафедры (Кафедра основ математики и информатики)</t>
  </si>
  <si>
    <t>Инженер-технолог</t>
  </si>
  <si>
    <t>доктор технических наук</t>
  </si>
  <si>
    <t>Химическая технология редких и рассеянных элементов</t>
  </si>
  <si>
    <t>Агеев Андрей Андреевич</t>
  </si>
  <si>
    <t>Быченков Сергей Васильевич</t>
  </si>
  <si>
    <t>Офицер с высшим образование по физической культуре и спорту</t>
  </si>
  <si>
    <t>кандидат педагогических наук</t>
  </si>
  <si>
    <t>доцент</t>
  </si>
  <si>
    <t>Физическая подготовка и спорт</t>
  </si>
  <si>
    <t>доцент кафедры физического воспитания (Кафедра физического воспитания)</t>
  </si>
  <si>
    <t>Гладышев Анатолий Иванович</t>
  </si>
  <si>
    <t>доцент кафедры (Кафедра информационных технологий и естественнонаучных дисциплин)</t>
  </si>
  <si>
    <t>Инженер</t>
  </si>
  <si>
    <t>Радиоэлектронные системы</t>
  </si>
  <si>
    <t>Гончарова Любовь Марковна</t>
  </si>
  <si>
    <t>доцент кафедры (Кафедра сервиса и бизнес-коммуникаций)</t>
  </si>
  <si>
    <t>Учитель русского языка и литературы</t>
  </si>
  <si>
    <t>кандидат филологических наук</t>
  </si>
  <si>
    <t>Русский язык и литература</t>
  </si>
  <si>
    <t>Гуреева Марина Алексеевна</t>
  </si>
  <si>
    <t>доцент кафедры (Кафедра экономики)</t>
  </si>
  <si>
    <t>кандидат экономических наук</t>
  </si>
  <si>
    <t>Финансы и кредит</t>
  </si>
  <si>
    <t>Золотов Сергей Владимирович</t>
  </si>
  <si>
    <t>Почасовик (кафедра Электроэнергетики и электротехники); представитель работодателя</t>
  </si>
  <si>
    <t>Экономист</t>
  </si>
  <si>
    <t>инженер-электрик</t>
  </si>
  <si>
    <t>Автоматика и телемеханика</t>
  </si>
  <si>
    <t>Инженер-физик</t>
  </si>
  <si>
    <t>кандидат физико-математических наук</t>
  </si>
  <si>
    <t>старший научный сотрудник</t>
  </si>
  <si>
    <t>Радиоэлектронные устройства</t>
  </si>
  <si>
    <t>Квардаков Илья Александрович</t>
  </si>
  <si>
    <t>Общая энергетика; Проектирование электроустановок электростанций</t>
  </si>
  <si>
    <t>Управление и информатика в технических системах</t>
  </si>
  <si>
    <t>Келлин Николай Сергеевич</t>
  </si>
  <si>
    <t>Физико-энергетические установки</t>
  </si>
  <si>
    <t>Кириков Владимир Викторович</t>
  </si>
  <si>
    <t>Электрооборудование летательных аппаратов</t>
  </si>
  <si>
    <t>инженер-электромеханик</t>
  </si>
  <si>
    <t>Кирмикчи Василий Иванович</t>
  </si>
  <si>
    <t>доцент кафедры (Кафедра философии)</t>
  </si>
  <si>
    <t>Историк, преподаватель истории и обществознания; Юрист</t>
  </si>
  <si>
    <t>кандидат исторических наук</t>
  </si>
  <si>
    <t>История; Юриспруденция</t>
  </si>
  <si>
    <t>Крюковский Андрей Сергеевич</t>
  </si>
  <si>
    <t>доктор физико-математических наук</t>
  </si>
  <si>
    <t>Автоматика и электроника</t>
  </si>
  <si>
    <t>Маслов Владимир Алексеевич</t>
  </si>
  <si>
    <t>Электрические аппараты</t>
  </si>
  <si>
    <t>Митряев Эдуард Иванович</t>
  </si>
  <si>
    <t>профессор кафедры (Кафедра телекоммуникационных систем и информационной безопасности)</t>
  </si>
  <si>
    <t>Инженер-электромеханик; Инженер-математик</t>
  </si>
  <si>
    <t>Автоматические приводы; Прикладная математика</t>
  </si>
  <si>
    <t>Мороз Ирина Николаевна</t>
  </si>
  <si>
    <t>доцент кафедры (Кафедра иностранных языков)</t>
  </si>
  <si>
    <t>Учитель английского и немецкого языков</t>
  </si>
  <si>
    <t>Английский и немецкий языки</t>
  </si>
  <si>
    <t>Палкин Евгений Алексеевич</t>
  </si>
  <si>
    <t>Метрология, стандартизация и сертификация; Электроника</t>
  </si>
  <si>
    <t>Руева Евгения Олеговна</t>
  </si>
  <si>
    <t>доцент кафедры (Кафедра теории и истории права и государства)</t>
  </si>
  <si>
    <t>Юрист</t>
  </si>
  <si>
    <t>кандидат юридических наук</t>
  </si>
  <si>
    <t>Юриспруденция</t>
  </si>
  <si>
    <t>Скуратовская Ольга Георгиевна</t>
  </si>
  <si>
    <t>Инженер-электроник по автоматизации</t>
  </si>
  <si>
    <t>Автоматизация и комплексная механизация строительства</t>
  </si>
  <si>
    <t>Степанова Евгения Николаевна</t>
  </si>
  <si>
    <t>Инженер-электротехник</t>
  </si>
  <si>
    <t>Электронные вычислительные машины</t>
  </si>
  <si>
    <t>заведующий кафедрой философии (Кафедра философии)</t>
  </si>
  <si>
    <t>Консультант +_x000D_
Гарант студент</t>
  </si>
  <si>
    <t>Электронно-библиотечная система IPRbooks, КИС «ГиСофт»</t>
  </si>
  <si>
    <t>StarUML (GPL)_x000D_
Erwin 9 (10)_x000D_
Bpwin 7.3 (3)</t>
  </si>
  <si>
    <t>Mathcad 14 (25)                          Notepad++ (GPL)                                        MS Office 2007 (170)_x000D_
DJVU Reader_x000D_
Adobe Reader 10_x000D_
Браузеры (IE, Chrome, FireFox, Opera)</t>
  </si>
  <si>
    <t xml:space="preserve">Mathcad 14
MS Visual Studio 2010_x000D_
</t>
  </si>
  <si>
    <t>Матюнина Ольга Евгеньевна</t>
  </si>
  <si>
    <t>+</t>
  </si>
  <si>
    <t>статья</t>
  </si>
  <si>
    <t>Кафедра Электроэнергетики и электротехники</t>
  </si>
  <si>
    <t>Лингафонный кабинет (319)</t>
  </si>
  <si>
    <t>Лекционные классы (617)</t>
  </si>
  <si>
    <t xml:space="preserve">Рабочее место преподавателя:
- Панель управления LINGUACLASS
- Аудио-гарнитура закрытого типа 1 ком.
- Магнитофон преподавателя с панелью (Panasonic)
(количество по требованию может меняться - 0, 1 или 2)
Рабочее место ученика:
- Интерфейсный аудио-блок ученика
- Аудио-гарнитура закрытого типа
- Клавиша "HELP" (вызов преподавателя) 14 компл.
Стол преподавателя 1 шт.
Стол-кабина ученика 14 шт.
Компьютер преподавателя:
Процессор - Intel® DualCore, 3.00GHz, RAM–4GB, HDD – 500GB, DVD-RW, USB2.0, High-Definition Audio CODEC, GLAN, TV-tuner, Монитор – LCD 19”, Клавиатура, Мышь оптическая
ПО MS Windows 7 PRO 64-bit Russian 1 копл.
Проектор 1 шт.
Экран настенный ручной 1 шт.
</t>
  </si>
  <si>
    <t>IPRbooks</t>
  </si>
  <si>
    <t>обеспечен</t>
  </si>
  <si>
    <t xml:space="preserve">Учебная аудитория:
парты, стулья, доска, Системный блок Norbel 
Монитор BenQ GL2250
Проектор Acer x123ph
Колонки Microlab B72
</t>
  </si>
  <si>
    <t>Учебная аудитория (128)</t>
  </si>
  <si>
    <t>Кабинет Русской словесности (214)</t>
  </si>
  <si>
    <t xml:space="preserve">мультимедийная система, ноутбуки 15шт., стенды </t>
  </si>
  <si>
    <t>Учебная аудитория (132)</t>
  </si>
  <si>
    <t xml:space="preserve">парты, стулья, доска,  Системный блок Norbel 
Монитор BenQ GL2250
Проектор Acer x123ph
Колонки Microlab B72
</t>
  </si>
  <si>
    <t>Кабинет экономических дисциплин (504)</t>
  </si>
  <si>
    <t xml:space="preserve">Персональные компьютеры (ноутбуки Samsung RV 410-А02) проектор мультимедийный BenQ Информационные стенды, учебные материалы: тексты лекций, учебные пособия, дополнительный учебный материал: задания и рекомендации для самостоятельной работы.
Учебные пособия, слайды по преподаваемой дисциплине, персональные компьютеры ноутбуки (Samsung RV 410-А02) проектор мультимедийный BenQ, информационный стенд
</t>
  </si>
  <si>
    <t xml:space="preserve">парты, стулья, доска, 
Системный блоком Norbel 
Монитор BenQ GL2250
Проектор Acer x123ph
Колонки Microlab B72
</t>
  </si>
  <si>
    <t>Кабинет физики (217-1)</t>
  </si>
  <si>
    <t xml:space="preserve">доска проектор, осциллограф ОСУ – 10В, лабораторная установка, установка для логических схем УМ-11М, установка для изучения внешнего фотоэффекта ФПК -10
Прибор для изучения зависимости сопротивления металлов от температуры
Прибор для исследования зависимости сопротивления полупроводников от температуры
Набор для изучения закона Бойля-Мариотта с манометром
Плакат «Тепломассообмен» 560/800 мм, полимерная пленка, пластиковая рамка сверху и снизу
Плакат «Техническая термодинамика» 560/800 мм, полимерная пленка, пластиковая рамка сверху и снизу
</t>
  </si>
  <si>
    <t>Компьютерные классы (616)</t>
  </si>
  <si>
    <t>Аудитория для проведения занятий по правовым дисциплинам (420)</t>
  </si>
  <si>
    <t>презентационное оборудование, трибуна преподавателя с встроенным ПК, проектор, экран, информационные стенды по тематике изучаемой дисциплине</t>
  </si>
  <si>
    <t>Лаборатория монтажа и эксплуатации электрооборудования, электроснабжения, релейной защиты и автоматики (309)</t>
  </si>
  <si>
    <t>Комплект учебно-лабораторного оборудования «Монтаж и наладка электрооборудования предприятий и гражданских сооружений» (МНЭПГС1-СР-1); Комплект учебно-лабораторного оборудования «Релейная защита и автоматика в системах электроснабжения» (РЗАСЭС-СР-1)</t>
  </si>
  <si>
    <t>Лаборатория электрических цепей и основ электротехники (306)</t>
  </si>
  <si>
    <t>Комплект учебно-лабораторного оборудования «Теория электрических цепей и основы электроники»</t>
  </si>
  <si>
    <t>Физическая культура и спорт</t>
  </si>
  <si>
    <t>Спортивные залы (99, 31)</t>
  </si>
  <si>
    <t>тренажеры, штанги, гантели, теннисный стол, маты, помещение предусмотрено для занятия борьбой</t>
  </si>
  <si>
    <t>Учебная аудитория (134)</t>
  </si>
  <si>
    <t xml:space="preserve">Электронные плакаты по курсу «Основы метрологии и электрических 
измерений»
</t>
  </si>
  <si>
    <t>Основы электроизоляционной и кабельной техники</t>
  </si>
  <si>
    <t>Лаборатория электрических машин (306)</t>
  </si>
  <si>
    <t>Лаборатория электротехнических материалов (306)</t>
  </si>
  <si>
    <t>Комплект учебно-лабораторного оборудования «Электротехнические материалы» (ЭМ-ПО)</t>
  </si>
  <si>
    <t xml:space="preserve">доска, столы, стулья Системный блок Norbel 
Монитор BenQ GL2250
Проектор Acer x123ph
Колонки Microlab B72
</t>
  </si>
  <si>
    <t>Лаборатория монтажа и эксплуатации электрооборудования, электроснабжения, релейной защиты и автоматики  (44)</t>
  </si>
  <si>
    <t>Электронные плакаты по курсу «Основы электропривода»</t>
  </si>
  <si>
    <t xml:space="preserve">Системный блок Norbel 
Монитор BenQ GL2250
Проектор Acer x123ph
Колонки Microlab B72
</t>
  </si>
  <si>
    <t>Лаборатория электротехнических материалов (44)</t>
  </si>
  <si>
    <t>Лаборатория монтажа и эксплуатации электрооборудования, электроснабжения, релейной защиты и автоматики (44)</t>
  </si>
  <si>
    <t>Лаборатория электрических цепей и основ электротехники (44)</t>
  </si>
  <si>
    <t xml:space="preserve">Переходные процессы в системах электроснабжения </t>
  </si>
  <si>
    <t>Лаборатория передачи электрической энергии и электроснабжения промышленных предприятий (44)</t>
  </si>
  <si>
    <t xml:space="preserve">Комплект учебно-лабораторного оборудования «Электроснабжение промышленных предприятий»; 
Комплект учебно-лабораторного оборудования «Передача электрической энергии в распределительных сетях» (ПЭЭРС-СР-1); Комплект учебно-лабораторного оборудования «Контрольные испытания электрооборудования»
</t>
  </si>
  <si>
    <t>Лаборатория передачи электрической энергии и электроснабжения промышленных предприятий (307)</t>
  </si>
  <si>
    <t>Комплект учебно-лабораторного оборудования «Электроснабжение промышленных предприятий»; Комплект учебно-лабораторного оборудования «Передача электрической энергии в распределительных сетях» (ПЭЭРС-СР-1); Комплект учебно-лабораторного оборудования «Контрольные испытания электрооборудования»</t>
  </si>
  <si>
    <t xml:space="preserve">Комплект учебно-лабораторного оборудования «Электроснабжение промышленных предприятий»; 
Комплект учебно-лабораторного оборудования «Передача электрической энергии в распределительных сетях» (ПЭЭРС-СР-1);
 Комплект учебно-лабораторного оборудования «Контрольные испытания электрооборудования»
</t>
  </si>
  <si>
    <t xml:space="preserve">Комплект учебно-лабораторного оборудования «Передача электрической энергии в распределенных сетях» (ПЭЭРС-СР-1)
Комплект учебно-лабораторного оборудования «Контрольные испытания электрооборудования»
</t>
  </si>
  <si>
    <t>Потребители электроэнергии и электроснабжение</t>
  </si>
  <si>
    <t>Лаборатория монтажа и эксплуатации электрооборудования, электроснабжения, релейной защиты и автоматики (307)</t>
  </si>
  <si>
    <t>Комплект учебно-лабораторного оборудования «Монтаж и наладка электрооборудований и гражданских сооружений» (МНЭПГС1-СР-1)</t>
  </si>
  <si>
    <t>Комплект учебно-лабораторного оборудования «Электрические машины» (ЭМ2-СР)</t>
  </si>
  <si>
    <t>Электронные плакаты по курсу «Нетрадиционные и возобновляемые источники энергии»</t>
  </si>
  <si>
    <t xml:space="preserve">парты, столы, стулья, компьютерные столы, интерактивная  доска, компьютеры, в составе локальной вычислительной сети факультета, подключенной к интернет, сетевое оборудование
Adobe Reader 11
Microsoft Office 2007 SP3 (2010)
Браузеры (Chrome, FireFox)
</t>
  </si>
  <si>
    <t xml:space="preserve">Комплект учебно-лабораторного оборудования «Монтаж и наладка электрооборудований и гражданских сооружений» (МНЭПГС1-СР-1) Учебная аудитория
Электронные плакаты по курсу «Монтаж и эксплуатация электрооборудования промышленных и гражданских зданий»
</t>
  </si>
  <si>
    <t>IPRbooks; Adobe Reader 11; Microsoft Office 2007 SP3 (2010); Браузеры (Chrome, FireFox); Консультант +; Гарант студент; Mathcad 14</t>
  </si>
  <si>
    <t>О.Е. Матюнина</t>
  </si>
  <si>
    <t xml:space="preserve">                                                             (подпись)                         </t>
  </si>
  <si>
    <t>Актуальные проблемы управления в топливно-энергетическом комплексе</t>
  </si>
  <si>
    <t>12 - собственные средства</t>
  </si>
  <si>
    <t>2 - прикладные исследования</t>
  </si>
  <si>
    <t xml:space="preserve"> 2 -  технические</t>
  </si>
  <si>
    <t xml:space="preserve">Сведения о студентах, перешедшим на ускоренное обучение и  обучающихся по индивидуальным планам по направлению подготовки   </t>
  </si>
  <si>
    <t xml:space="preserve">Сведения об организации практик по направлению подготовки </t>
  </si>
  <si>
    <t xml:space="preserve"> 13.03.02 Электроэнергетика и электротехника</t>
  </si>
  <si>
    <t>Сведения о реализуемых  образовательных программах по направлению подготовки</t>
  </si>
  <si>
    <t xml:space="preserve">                               13.03.02 Электроэнергетика и электротехника</t>
  </si>
  <si>
    <t>Сведения о курсовых работах и выпускных квалификационных испытаниях по направлению подготовки</t>
  </si>
  <si>
    <t>Сведения об итогах промежуточной аттестации по направлению подготовки</t>
  </si>
  <si>
    <t>13.03.02 Электроэнергетика и электротехника, профиль «Электрооборудование и электрохозяйство предприятий, организаций и учреждений»</t>
  </si>
  <si>
    <t>Персональный состав педагогических (научно-педагогических) работников по образовательной программе</t>
  </si>
  <si>
    <t xml:space="preserve">Сведения об учебно-материальной базе образовательного процесса  по образовательной программе по направлению подготовки      </t>
  </si>
  <si>
    <t>Институт информационных систем и инженерно-компьютерных технологий</t>
  </si>
  <si>
    <t xml:space="preserve">                                 Информация о контингенте абитуриентов и обучающихся, зачисленных на 1 курс в 2018 году на направление подготовки                                                                           13.03.02 Электроэнергетика и электротехника</t>
  </si>
  <si>
    <t xml:space="preserve">Исполнительный директор             ___________________                                     </t>
  </si>
  <si>
    <t>Численность студентов на 31.12.2018</t>
  </si>
  <si>
    <t xml:space="preserve">Исполнительный директор              ___________________                                     </t>
  </si>
  <si>
    <t xml:space="preserve">Ускоренное обучение  на базе ВО </t>
  </si>
  <si>
    <r>
      <rPr>
        <b/>
        <sz val="10"/>
        <color indexed="8"/>
        <rFont val="Times New Roman"/>
        <family val="1"/>
        <charset val="204"/>
      </rPr>
      <t>Ускоренное обучение  на базе СПО</t>
    </r>
    <r>
      <rPr>
        <sz val="10"/>
        <color indexed="8"/>
        <rFont val="Times New Roman"/>
        <family val="1"/>
        <charset val="204"/>
      </rPr>
      <t xml:space="preserve"> </t>
    </r>
  </si>
  <si>
    <r>
      <rPr>
        <b/>
        <sz val="10"/>
        <color indexed="8"/>
        <rFont val="Times New Roman"/>
        <family val="1"/>
        <charset val="204"/>
      </rPr>
      <t>Ускоренное обучение  за  счет интенсивности обучения</t>
    </r>
    <r>
      <rPr>
        <sz val="10"/>
        <color indexed="8"/>
        <rFont val="Times New Roman"/>
        <family val="1"/>
        <charset val="204"/>
      </rPr>
      <t xml:space="preserve"> </t>
    </r>
  </si>
  <si>
    <t>Информация о количестве выпускников  в 2018 г. по образовательной программе 13.03.02 Электроэнергетика и электротехника</t>
  </si>
  <si>
    <t>Протокол № 19/85 от 23.01.2018</t>
  </si>
  <si>
    <t xml:space="preserve">Соответствие  ФГОС, нормативным документам Минобрнауки России </t>
  </si>
  <si>
    <t>АКТУАЛЬНЫЕ ПРОБЛЕМЫ УПРАВЛЕНИЯ В ТЭК - 2018: ВЕКТОР 2035               II Всероссийская научно-практическая конференция с международным участием   Москва, 17-18 апреля 2018 г.</t>
  </si>
  <si>
    <t>ИМПОРТОЗАМЕЩЕНИЕ В ЭНЕРГЕТИКЕ: ПРАКТИЧЕСКИЙ АСПЕКТ
Матюнина О.Е., Жакевич А.Г.
В сборнике: Актуальные проблемы управления в ТЭК - 2018: ВЕКТОР 2035 Материалы II Всероссийской научно-практической конференции с международным участием. 2018. С. 12-15.</t>
  </si>
  <si>
    <t>ЦИФРОВАЯ ЭКОНОМИКА И ЕЕ ВЛИЯНИЕ НА ГОСУДАРСТВЕННОЕ И МУНИЦИПАЛЬНОЕ УПРАВЛЕНИЕ
Завалько Н.А., Матюнина О.Е., Кожина В.О., Соколов А.А., Лебедев К.А.
Экономика и предпринимательство. 2018. № 11 (100). С. 101-104.</t>
  </si>
  <si>
    <t>РАЗВИТИЕ ФИНАНСОВОЙ ИНФРАСТРУКТУРЫ В СИСТЕМЕ ГОСУДАРСТВЕННОГО РЕГУЛИРОВАНИЯ ЦИФРОВОЙ ЭКОНОМИКИ
Матюнина О.Е., Завалько Н.А., Кожина В.О., Соколов А.А., Лебедева О.Е.
Экономика и предпринимательство. 2018. № 12 (101). С. 26-29.</t>
  </si>
  <si>
    <t>KEY COMPONENTS OF THE FINANCIAL INFRASTRUCTURE OF THE DIGITAL ECONOMY WITHIN THE FUEL AND ENERGY COMPLEX
Zavalko N.A., Matyunina O.E., Izmailova S.A., Kozhina V.O., Lebedev K.A.
International Journal of Engineering and Technology(UAE). 2018. Т. 7. № 4.38. С. 672-675.</t>
  </si>
  <si>
    <t>Бовтрикова Елена Владиславовна</t>
  </si>
  <si>
    <t xml:space="preserve">                                                                            (подпись)                         </t>
  </si>
  <si>
    <t>Миназетдинов Н. М.</t>
  </si>
  <si>
    <t>Клименко И.С.</t>
  </si>
  <si>
    <t>МАТЕМАТИЧЕСКАЯ МОДЕЛЬ ДВИЖЕНИЯ РАСПЛАВЛЕННОГО СЛОЯ ПРИ ВОЗДЕЙСТВИИ ИСТОЧНИКОВ ВЫСОКОЙ ПЛОТНОСТИ                  В.М. Куляпин, И.С. Елисеев, Е.В. Бовтрикова, И.М. Аслямов Вестник РосНОУ. 2019. № 1. Серия / Series 
«Сложные системы: модели, анализ, управление».</t>
  </si>
  <si>
    <t>Международный форум по энергосбережению и развитию энергетики «Российская энергетическая неделя» (РЭН) 3-6 декабря 2018 г.</t>
  </si>
  <si>
    <t>6 – научная публикация (4 публикации)</t>
  </si>
  <si>
    <t>доцент кафедры (Кафедра электроэнергетики и электротехники)</t>
  </si>
  <si>
    <t>Инженер-электромеханик</t>
  </si>
  <si>
    <t>Авиационное и автотракторное электрооборудование</t>
  </si>
  <si>
    <t>НОУ ВПО «Российский новый университет», программа «Работа с электронными системами поддержки учебного процесса АНО ВО Российский новый университет», 2018 г., 26 ак.ч.</t>
  </si>
  <si>
    <t>Бовтрикова Е.В.</t>
  </si>
  <si>
    <t>Введение в специальность</t>
  </si>
  <si>
    <t>Системы электронного документооборота</t>
  </si>
  <si>
    <t xml:space="preserve">Штатный </t>
  </si>
  <si>
    <t>Возобновляемые источники энергии</t>
  </si>
  <si>
    <t>Теория электрических цепей</t>
  </si>
  <si>
    <t>Инженерно-технические средства безопасности объектов энергетического комплекса</t>
  </si>
  <si>
    <t>Контрольные испытания электрооборудования</t>
  </si>
  <si>
    <t>Электротехнические материалы</t>
  </si>
  <si>
    <t>Электроснабжение потребителей</t>
  </si>
  <si>
    <t>Информационная безопасность объектов электроэнергетики</t>
  </si>
  <si>
    <t>Физкультурно-оздоровительные технологии</t>
  </si>
  <si>
    <t>Спортивная подготовка</t>
  </si>
  <si>
    <t>Жизненная навигация</t>
  </si>
  <si>
    <t>Вопросы трудоустройства и управления карьерой</t>
  </si>
  <si>
    <t>Физическая культура и спорт; Прикладная физическая культура и спорт (элективный модуль); Физкультурно-оздоровительные технологии; Спортивная подготовка</t>
  </si>
  <si>
    <t>Лихачева Э.В.</t>
  </si>
  <si>
    <t>Новикова М.М.</t>
  </si>
  <si>
    <t>Введение в специальность; Возобновляемые источники энергии; Электроснабжение потребителей; Электрооборудование промышленности; Потребители электроэнергии и электроснабжения; Электрическая часть ТЭЦ и подстанций систем электроснабжения</t>
  </si>
  <si>
    <t>Контрольные испытания электрооборудования; Релейная защита и автоматизация электроэнергетических систем</t>
  </si>
  <si>
    <t>Теория электрических цепей; Переходные процессы в системах электроснабжения; Техника высоких напряжений</t>
  </si>
  <si>
    <t>Системы электроснабжения; Электротехнические материалы; Монтаж, наладка и эксплуатация электрооборудования</t>
  </si>
  <si>
    <t xml:space="preserve">научный руководитель института информационных систем и инженерно-компьютерных технологий </t>
  </si>
  <si>
    <t>Клименко Игорь Семенович</t>
  </si>
  <si>
    <t>Силовая электроника;   Преддипломная практика</t>
  </si>
  <si>
    <t>Инженерно-технические средства безопасности объектов энергетического комплекса; Основы электроизоляционной и кабельной техники; Электротехнические промышленные установки; Эксплуатация систем электроснабжения; Электроэнергетические системы и сети; Электрические станции</t>
  </si>
  <si>
    <t>Теоретические основы электротехники; Электрические машины; Электрический привод; Теория автоматического управления; Информационная безопасность объектов электроэнергетики</t>
  </si>
  <si>
    <t>Экология; Безопасность жизнедеятельности</t>
  </si>
  <si>
    <t>старший преподаватель кафедры (Кафедра информационных систем в экономике и управлении)</t>
  </si>
  <si>
    <t>НОЧУ ВО «Институт мировой экономики и информатизации», программа «Техносферная безопасность», 2016 г., 72 ч.</t>
  </si>
  <si>
    <t>профессор кафедры (Кафедра информационных технологий и естественнонаучных дисциплин)</t>
  </si>
  <si>
    <t>Организация образовательной деятельности по программам высшего образования в соответствии с ФГОС ВО и профессиональными стандартами 36 ч. 2018г. АНО ДПО "АБИТ"</t>
  </si>
  <si>
    <t>профессор кафедры Информационных систем в экономике и управлении</t>
  </si>
  <si>
    <t>Радиофизик</t>
  </si>
  <si>
    <t>доктор физико- математических наук</t>
  </si>
  <si>
    <t>Информационные системы и технологии,
Радиофизика и электроника</t>
  </si>
  <si>
    <t>"Проблемы дистанционного зондирования,распространения и дифракции радиоволн" 24ч. 2017г. Муромский институт (филиал) ФГБОУ ВО "Владимирский государственный университет имени Александра Григорьевича и Николая Григорьевича Столетовых"; "Технологии информационного общества" 16ч. 2018г. "Московский технический университет связи и информатики"</t>
  </si>
  <si>
    <t xml:space="preserve">Лихачева Эльвира Валерьевна </t>
  </si>
  <si>
    <t>доцент кафедры (Кафедра общей психологии и психологии труда)</t>
  </si>
  <si>
    <t>Педагог-психолог, учитель начальных курсов, учитель начальных классов</t>
  </si>
  <si>
    <t>кандидат психологических наук</t>
  </si>
  <si>
    <t>Педагогика и методика начального образования;
19.00.01 Общая психология, психология личности, история психологии</t>
  </si>
  <si>
    <t>АНО ВО «Российский новый университет», программа «Функционирование электронной образовательной среды вуза», 2016 г., 72 ч.;
ФГБОУ ВПО «Московский педагогический государственный университет», программа «Методика преподавания жизненной навигации», 2016 г., 72 ч.</t>
  </si>
  <si>
    <t>Миназетдинов Наиль Миргазиянович</t>
  </si>
  <si>
    <t>механик</t>
  </si>
  <si>
    <t>кандидат физико- математических наук</t>
  </si>
  <si>
    <t>механика</t>
  </si>
  <si>
    <t>"Основы работы в системе компьютерной алгебры Mathematica" 72ч. 2018г. НОЧУ ДПО "Национальный Открытый Университет "ИНТУИТ"</t>
  </si>
  <si>
    <t>"Безопасность компьютерных систем и сетей" 72ч. 2016г. Межрегиональный институт системной безопасности</t>
  </si>
  <si>
    <t>Новикова Марина Михайловна</t>
  </si>
  <si>
    <t>заведующая кафедрой управления персоналом (Кафедра управления персоналом)</t>
  </si>
  <si>
    <t>Инженер-конструктор-технолог</t>
  </si>
  <si>
    <t>кандидат социологических наук</t>
  </si>
  <si>
    <t>Конструирование и производство радиоэлектронной аппаратуры</t>
  </si>
  <si>
    <t>старший преподаватель кафедры (Кафедра информационных технологий и естественнонаучных дисциплин)</t>
  </si>
  <si>
    <t>Профессиональная работа в "1С: Документооборот 8" 20ч. 2018г. ЧОУ ДПО "1С- Образование"</t>
  </si>
  <si>
    <t>Данные о научных и научно-методических мероприятиях, в которых участвовали сотрудники подразделения в 2018 году</t>
  </si>
  <si>
    <t>Международный форум «Электрические сети" 3-6 октября 2018 г.</t>
  </si>
  <si>
    <t>Контрольные испытания электроборудования</t>
  </si>
  <si>
    <t>Комплект учебно-лабораторного оборудования «Электроснабжение промышленных предприятий»</t>
  </si>
  <si>
    <t>Вопросы трудоустройства и управление карьерой</t>
  </si>
  <si>
    <t>37-38,1%</t>
  </si>
  <si>
    <t>22-22,8%</t>
  </si>
  <si>
    <t>24-24,7%</t>
  </si>
  <si>
    <t>14-14,4%</t>
  </si>
  <si>
    <t>Информационных систем и инженерно-компьютерных технологий</t>
  </si>
  <si>
    <r>
      <t xml:space="preserve">Сведения о движении контингента студентов по направлению подготовки </t>
    </r>
    <r>
      <rPr>
        <b/>
        <u/>
        <sz val="11"/>
        <color indexed="8"/>
        <rFont val="Times New Roman"/>
        <family val="1"/>
        <charset val="204"/>
      </rPr>
      <t>13.03.02 Электроэнергетика и электротехника</t>
    </r>
  </si>
</sst>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charset val="204"/>
      <scheme val="minor"/>
    </font>
    <font>
      <sz val="10"/>
      <color indexed="8"/>
      <name val="Times New Roman"/>
      <family val="1"/>
      <charset val="204"/>
    </font>
    <font>
      <sz val="8"/>
      <color indexed="8"/>
      <name val="Times New Roman"/>
      <family val="1"/>
      <charset val="204"/>
    </font>
    <font>
      <b/>
      <sz val="11"/>
      <color indexed="8"/>
      <name val="Times New Roman"/>
      <family val="1"/>
      <charset val="204"/>
    </font>
    <font>
      <b/>
      <sz val="10"/>
      <color indexed="8"/>
      <name val="Times New Roman"/>
      <family val="1"/>
      <charset val="204"/>
    </font>
    <font>
      <b/>
      <sz val="8"/>
      <color indexed="8"/>
      <name val="Times New Roman"/>
      <family val="1"/>
      <charset val="204"/>
    </font>
    <font>
      <sz val="10"/>
      <name val="Times New Roman"/>
      <family val="1"/>
      <charset val="204"/>
    </font>
    <font>
      <sz val="11"/>
      <color indexed="8"/>
      <name val="Times New Roman"/>
      <family val="1"/>
      <charset val="204"/>
    </font>
    <font>
      <sz val="9"/>
      <color indexed="8"/>
      <name val="Times New Roman"/>
      <family val="1"/>
      <charset val="204"/>
    </font>
    <font>
      <b/>
      <sz val="9"/>
      <color indexed="8"/>
      <name val="Times New Roman"/>
      <family val="1"/>
      <charset val="204"/>
    </font>
    <font>
      <b/>
      <sz val="12"/>
      <color indexed="8"/>
      <name val="Times New Roman"/>
      <family val="1"/>
      <charset val="204"/>
    </font>
    <font>
      <b/>
      <u/>
      <sz val="11"/>
      <color indexed="8"/>
      <name val="Times New Roman"/>
      <family val="1"/>
      <charset val="204"/>
    </font>
    <font>
      <sz val="9"/>
      <name val="Times New Roman"/>
      <family val="1"/>
      <charset val="204"/>
    </font>
    <font>
      <sz val="12"/>
      <color indexed="8"/>
      <name val="Times New Roman"/>
      <family val="1"/>
      <charset val="204"/>
    </font>
    <font>
      <sz val="12"/>
      <name val="Times New Roman"/>
      <family val="1"/>
      <charset val="204"/>
    </font>
    <font>
      <b/>
      <sz val="12"/>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1"/>
      <color theme="1"/>
      <name val="Times New Roman"/>
      <family val="1"/>
      <charset val="204"/>
    </font>
    <font>
      <sz val="9"/>
      <color theme="1"/>
      <name val="Calibri"/>
      <family val="2"/>
      <charset val="204"/>
      <scheme val="minor"/>
    </font>
    <font>
      <b/>
      <sz val="10"/>
      <color theme="1"/>
      <name val="Times New Roman"/>
      <family val="1"/>
      <charset val="204"/>
    </font>
    <font>
      <sz val="9"/>
      <color theme="1"/>
      <name val="Times New Roman"/>
      <family val="1"/>
      <charset val="204"/>
    </font>
    <font>
      <b/>
      <sz val="11"/>
      <color theme="1"/>
      <name val="Times New Roman"/>
      <family val="1"/>
      <charset val="204"/>
    </font>
    <font>
      <b/>
      <sz val="8"/>
      <color theme="1"/>
      <name val="Times New Roman"/>
      <family val="1"/>
      <charset val="204"/>
    </font>
    <font>
      <b/>
      <sz val="10"/>
      <color theme="1"/>
      <name val="Calibri"/>
      <family val="2"/>
      <charset val="204"/>
      <scheme val="minor"/>
    </font>
    <font>
      <sz val="11"/>
      <color indexed="8"/>
      <name val="Calibri"/>
      <family val="2"/>
      <charset val="204"/>
      <scheme val="minor"/>
    </font>
    <font>
      <sz val="11"/>
      <name val="Calibri"/>
      <family val="2"/>
      <charset val="204"/>
      <scheme val="minor"/>
    </font>
    <font>
      <b/>
      <sz val="9"/>
      <color theme="1"/>
      <name val="Arial"/>
      <family val="2"/>
      <charset val="204"/>
    </font>
    <font>
      <sz val="9"/>
      <color rgb="FF222222"/>
      <name val="Arial"/>
      <family val="2"/>
      <charset val="204"/>
    </font>
    <font>
      <b/>
      <sz val="9"/>
      <color rgb="FF222222"/>
      <name val="Arial"/>
      <family val="2"/>
      <charset val="204"/>
    </font>
    <font>
      <sz val="10"/>
      <name val="Calibri"/>
      <family val="2"/>
      <charset val="204"/>
      <scheme val="minor"/>
    </font>
    <font>
      <sz val="9"/>
      <color theme="1"/>
      <name val="Arial"/>
      <family val="2"/>
      <charset val="204"/>
    </font>
    <font>
      <sz val="11"/>
      <color rgb="FF000000"/>
      <name val="Times New Roman"/>
      <family val="1"/>
      <charset val="204"/>
    </font>
    <font>
      <sz val="8"/>
      <color theme="1"/>
      <name val="Times New Roman"/>
      <family val="1"/>
      <charset val="204"/>
    </font>
    <font>
      <b/>
      <sz val="12"/>
      <color theme="1"/>
      <name val="Times New Roman"/>
      <family val="1"/>
      <charset val="204"/>
    </font>
    <font>
      <b/>
      <sz val="12"/>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3">
    <xf numFmtId="0" fontId="0" fillId="0" borderId="0" xfId="0"/>
    <xf numFmtId="0" fontId="16" fillId="0" borderId="0" xfId="0" applyFont="1" applyAlignment="1">
      <alignment horizontal="center"/>
    </xf>
    <xf numFmtId="0" fontId="0" fillId="0" borderId="1" xfId="0" applyBorder="1"/>
    <xf numFmtId="0" fontId="17" fillId="0" borderId="1" xfId="0" applyFont="1" applyBorder="1"/>
    <xf numFmtId="0" fontId="18" fillId="0" borderId="0" xfId="0" applyFont="1" applyAlignment="1">
      <alignment horizontal="right"/>
    </xf>
    <xf numFmtId="0" fontId="0" fillId="0" borderId="0" xfId="0" applyAlignment="1">
      <alignment horizontal="center"/>
    </xf>
    <xf numFmtId="0" fontId="16" fillId="0" borderId="0" xfId="0" applyFont="1" applyAlignment="1">
      <alignment horizontal="center"/>
    </xf>
    <xf numFmtId="0" fontId="17" fillId="0" borderId="0" xfId="0" applyFont="1"/>
    <xf numFmtId="0" fontId="18" fillId="0" borderId="0" xfId="0" applyFont="1"/>
    <xf numFmtId="0" fontId="17" fillId="0" borderId="0" xfId="0" applyFont="1" applyAlignment="1"/>
    <xf numFmtId="0" fontId="17" fillId="0" borderId="1" xfId="0" applyFont="1" applyBorder="1" applyAlignment="1">
      <alignment horizontal="justify" vertical="center" wrapText="1"/>
    </xf>
    <xf numFmtId="0" fontId="0" fillId="0" borderId="0" xfId="0" applyFont="1"/>
    <xf numFmtId="0" fontId="17" fillId="0" borderId="0" xfId="0" applyFont="1" applyAlignment="1">
      <alignment horizontal="right"/>
    </xf>
    <xf numFmtId="0" fontId="19" fillId="0" borderId="0" xfId="0" applyFont="1" applyAlignment="1">
      <alignment horizontal="center"/>
    </xf>
    <xf numFmtId="0" fontId="0" fillId="0" borderId="0" xfId="0" applyAlignment="1">
      <alignment horizontal="left"/>
    </xf>
    <xf numFmtId="0" fontId="20" fillId="0" borderId="0" xfId="0" applyFont="1" applyAlignment="1">
      <alignment horizontal="center"/>
    </xf>
    <xf numFmtId="0" fontId="18" fillId="0" borderId="0" xfId="0" applyFont="1" applyAlignment="1"/>
    <xf numFmtId="0" fontId="0" fillId="0" borderId="0" xfId="0" applyFont="1" applyAlignment="1"/>
    <xf numFmtId="0" fontId="21" fillId="0" borderId="1" xfId="0" applyFont="1" applyBorder="1" applyAlignment="1">
      <alignment horizontal="justify" vertical="center" wrapText="1"/>
    </xf>
    <xf numFmtId="0" fontId="17" fillId="0" borderId="1" xfId="0" applyFont="1" applyBorder="1" applyAlignment="1">
      <alignment horizontal="left" vertical="center" wrapText="1"/>
    </xf>
    <xf numFmtId="0" fontId="17" fillId="0" borderId="0" xfId="0" applyFont="1" applyAlignment="1">
      <alignment horizontal="left"/>
    </xf>
    <xf numFmtId="0" fontId="17" fillId="0" borderId="0" xfId="0" applyFont="1" applyBorder="1"/>
    <xf numFmtId="0" fontId="17" fillId="0" borderId="0" xfId="0" applyFont="1" applyBorder="1" applyAlignment="1">
      <alignment horizontal="left"/>
    </xf>
    <xf numFmtId="0" fontId="17" fillId="0" borderId="0" xfId="0" applyFont="1" applyAlignment="1"/>
    <xf numFmtId="0" fontId="0" fillId="0" borderId="0" xfId="0" applyAlignment="1">
      <alignment horizontal="right"/>
    </xf>
    <xf numFmtId="0" fontId="17" fillId="0" borderId="0" xfId="0" applyFont="1" applyAlignment="1"/>
    <xf numFmtId="0" fontId="0" fillId="0" borderId="0" xfId="0" applyAlignment="1"/>
    <xf numFmtId="0" fontId="0" fillId="0" borderId="0" xfId="0" applyBorder="1" applyAlignment="1">
      <alignment wrapText="1"/>
    </xf>
    <xf numFmtId="0" fontId="0" fillId="0" borderId="0" xfId="0" applyAlignment="1">
      <alignment wrapText="1"/>
    </xf>
    <xf numFmtId="0" fontId="0" fillId="0" borderId="0" xfId="0" applyAlignment="1">
      <alignment horizontal="right" wrapText="1"/>
    </xf>
    <xf numFmtId="0" fontId="0" fillId="0" borderId="0" xfId="0" applyBorder="1"/>
    <xf numFmtId="0" fontId="19" fillId="0" borderId="1" xfId="0" applyFont="1" applyBorder="1" applyAlignment="1">
      <alignment horizontal="center" vertical="center"/>
    </xf>
    <xf numFmtId="0" fontId="19" fillId="0" borderId="1" xfId="0" applyFont="1" applyBorder="1" applyAlignment="1">
      <alignment wrapText="1"/>
    </xf>
    <xf numFmtId="0" fontId="0" fillId="0" borderId="1" xfId="0" applyFont="1" applyBorder="1"/>
    <xf numFmtId="0" fontId="17" fillId="0" borderId="0" xfId="0" applyFont="1" applyAlignment="1"/>
    <xf numFmtId="0" fontId="0" fillId="0" borderId="0" xfId="0" applyAlignment="1">
      <alignment wrapText="1"/>
    </xf>
    <xf numFmtId="0" fontId="22" fillId="0" borderId="0" xfId="0" applyFont="1" applyAlignment="1">
      <alignment horizontal="center" vertical="top" wrapText="1"/>
    </xf>
    <xf numFmtId="0" fontId="17" fillId="0" borderId="1" xfId="0" applyFont="1" applyBorder="1" applyAlignment="1">
      <alignment horizontal="center" wrapText="1"/>
    </xf>
    <xf numFmtId="0" fontId="17" fillId="0" borderId="1" xfId="0" applyFont="1" applyBorder="1" applyAlignment="1">
      <alignment horizontal="center"/>
    </xf>
    <xf numFmtId="0" fontId="17" fillId="0" borderId="0" xfId="0" applyFont="1" applyAlignment="1"/>
    <xf numFmtId="0" fontId="0" fillId="0" borderId="0" xfId="0" applyAlignment="1">
      <alignment horizontal="right" wrapText="1"/>
    </xf>
    <xf numFmtId="0" fontId="17" fillId="0" borderId="0" xfId="0" applyFont="1" applyAlignment="1"/>
    <xf numFmtId="0" fontId="0" fillId="0" borderId="0" xfId="0" applyAlignment="1">
      <alignment horizontal="left" wrapText="1"/>
    </xf>
    <xf numFmtId="0" fontId="19" fillId="0" borderId="0" xfId="0" applyFont="1" applyAlignment="1">
      <alignment horizontal="center"/>
    </xf>
    <xf numFmtId="0" fontId="0" fillId="0" borderId="0" xfId="0" applyAlignment="1"/>
    <xf numFmtId="0" fontId="0" fillId="0" borderId="1" xfId="0" applyBorder="1" applyAlignment="1">
      <alignment wrapText="1"/>
    </xf>
    <xf numFmtId="0" fontId="17" fillId="0" borderId="0" xfId="0" applyFont="1" applyAlignment="1">
      <alignment horizontal="left"/>
    </xf>
    <xf numFmtId="0" fontId="0" fillId="0" borderId="0" xfId="0" applyAlignment="1">
      <alignment horizontal="center"/>
    </xf>
    <xf numFmtId="0" fontId="17" fillId="0" borderId="0" xfId="0" applyFont="1" applyAlignment="1">
      <alignment horizontal="right"/>
    </xf>
    <xf numFmtId="0" fontId="23" fillId="0" borderId="0" xfId="0" applyFont="1" applyAlignment="1">
      <alignment horizontal="center"/>
    </xf>
    <xf numFmtId="0" fontId="23" fillId="0" borderId="0" xfId="0" applyFont="1" applyAlignment="1">
      <alignment horizontal="center" wrapText="1"/>
    </xf>
    <xf numFmtId="0" fontId="0" fillId="0" borderId="0" xfId="0" applyAlignment="1"/>
    <xf numFmtId="0" fontId="0" fillId="0" borderId="0" xfId="0" applyAlignment="1">
      <alignment horizontal="right"/>
    </xf>
    <xf numFmtId="0" fontId="23" fillId="0" borderId="0" xfId="0" applyFont="1" applyBorder="1" applyAlignment="1">
      <alignment horizontal="center" vertical="center" wrapText="1"/>
    </xf>
    <xf numFmtId="0" fontId="22" fillId="0" borderId="0" xfId="0" applyFont="1" applyAlignment="1">
      <alignment horizontal="center" vertical="top" wrapText="1"/>
    </xf>
    <xf numFmtId="0" fontId="17" fillId="0" borderId="0" xfId="0" applyFont="1" applyAlignment="1">
      <alignment horizontal="left"/>
    </xf>
    <xf numFmtId="0" fontId="0" fillId="0" borderId="0" xfId="0" applyAlignment="1">
      <alignment horizontal="center" wrapText="1"/>
    </xf>
    <xf numFmtId="0" fontId="0" fillId="0" borderId="0" xfId="0" applyBorder="1" applyAlignment="1">
      <alignment horizontal="center" wrapText="1"/>
    </xf>
    <xf numFmtId="0" fontId="0" fillId="0" borderId="1" xfId="0" applyBorder="1" applyAlignment="1">
      <alignment vertical="top" wrapText="1"/>
    </xf>
    <xf numFmtId="0" fontId="0" fillId="0" borderId="0" xfId="0" applyAlignment="1">
      <alignment horizontal="center" vertical="center" wrapText="1"/>
    </xf>
    <xf numFmtId="0" fontId="17" fillId="0" borderId="1" xfId="0" applyFont="1" applyBorder="1" applyAlignment="1">
      <alignment vertical="center" wrapText="1"/>
    </xf>
    <xf numFmtId="0" fontId="22" fillId="0" borderId="0" xfId="0" applyFont="1" applyBorder="1" applyAlignment="1">
      <alignment horizontal="center" wrapText="1"/>
    </xf>
    <xf numFmtId="0" fontId="21" fillId="0" borderId="1" xfId="0" applyFont="1" applyBorder="1" applyAlignment="1">
      <alignment vertical="top" wrapText="1"/>
    </xf>
    <xf numFmtId="0" fontId="21" fillId="0" borderId="1" xfId="0" applyFont="1" applyBorder="1" applyAlignment="1">
      <alignment horizontal="center" vertical="top"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0" fillId="0" borderId="0" xfId="0" applyAlignment="1">
      <alignment horizontal="center" vertical="top" wrapText="1"/>
    </xf>
    <xf numFmtId="0" fontId="24" fillId="0" borderId="1" xfId="0" applyFon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17" fillId="0" borderId="0" xfId="0" applyFont="1" applyAlignment="1"/>
    <xf numFmtId="0" fontId="0" fillId="0" borderId="0" xfId="0" applyAlignment="1">
      <alignment horizontal="center"/>
    </xf>
    <xf numFmtId="0" fontId="17" fillId="0" borderId="0" xfId="0" applyFont="1" applyAlignment="1"/>
    <xf numFmtId="0" fontId="0" fillId="0" borderId="0" xfId="0" applyAlignment="1"/>
    <xf numFmtId="0" fontId="23" fillId="0" borderId="0" xfId="0" applyFont="1" applyAlignment="1">
      <alignment horizontal="center" vertical="center" wrapText="1"/>
    </xf>
    <xf numFmtId="0" fontId="0" fillId="0" borderId="0" xfId="0" applyFont="1" applyAlignment="1">
      <alignment horizontal="center" vertical="center" wrapText="1"/>
    </xf>
    <xf numFmtId="0" fontId="20" fillId="0" borderId="0" xfId="0" applyFont="1"/>
    <xf numFmtId="0" fontId="23" fillId="0" borderId="0" xfId="0" applyFont="1" applyAlignment="1">
      <alignment horizontal="center"/>
    </xf>
    <xf numFmtId="0" fontId="18" fillId="0" borderId="0" xfId="0" applyFont="1" applyAlignment="1">
      <alignment horizontal="right"/>
    </xf>
    <xf numFmtId="0" fontId="16" fillId="0" borderId="0" xfId="0" applyFont="1" applyAlignment="1">
      <alignment horizontal="center"/>
    </xf>
    <xf numFmtId="0" fontId="0" fillId="0" borderId="0" xfId="0" applyFont="1" applyAlignment="1"/>
    <xf numFmtId="0" fontId="17" fillId="0" borderId="0" xfId="0" applyFont="1" applyAlignment="1"/>
    <xf numFmtId="0" fontId="25" fillId="0" borderId="1" xfId="0" applyFont="1" applyBorder="1" applyAlignment="1">
      <alignment horizontal="center" vertical="center" wrapText="1"/>
    </xf>
    <xf numFmtId="0" fontId="6" fillId="0" borderId="0" xfId="0" applyFont="1"/>
    <xf numFmtId="0" fontId="16" fillId="0" borderId="0" xfId="0" applyFont="1" applyAlignment="1">
      <alignment horizontal="center" vertical="center" wrapText="1"/>
    </xf>
    <xf numFmtId="0" fontId="25" fillId="0" borderId="1" xfId="0" applyFont="1" applyBorder="1" applyAlignment="1">
      <alignment horizontal="center" vertical="center" wrapText="1"/>
    </xf>
    <xf numFmtId="0" fontId="17" fillId="0" borderId="0" xfId="0" applyFont="1" applyAlignment="1">
      <alignment horizontal="right"/>
    </xf>
    <xf numFmtId="0" fontId="19" fillId="0" borderId="0" xfId="0" applyFont="1" applyAlignment="1">
      <alignment horizontal="right"/>
    </xf>
    <xf numFmtId="0" fontId="23" fillId="0" borderId="0" xfId="0" applyFont="1" applyAlignment="1">
      <alignment horizontal="center" vertical="center"/>
    </xf>
    <xf numFmtId="0" fontId="19" fillId="0" borderId="0" xfId="0" applyFont="1" applyAlignment="1">
      <alignment horizontal="center"/>
    </xf>
    <xf numFmtId="0" fontId="23" fillId="0" borderId="0" xfId="0" applyFont="1" applyAlignment="1">
      <alignment horizontal="center"/>
    </xf>
    <xf numFmtId="0" fontId="23" fillId="0" borderId="0" xfId="0" applyFont="1" applyAlignment="1">
      <alignment horizontal="center" wrapText="1"/>
    </xf>
    <xf numFmtId="0" fontId="17" fillId="0" borderId="0" xfId="0" applyFont="1" applyAlignment="1"/>
    <xf numFmtId="0" fontId="0" fillId="0" borderId="0" xfId="0" applyAlignment="1">
      <alignment wrapText="1"/>
    </xf>
    <xf numFmtId="0" fontId="25" fillId="0" borderId="1" xfId="0" applyFont="1" applyBorder="1" applyAlignment="1">
      <alignment horizontal="center" vertical="center" wrapText="1"/>
    </xf>
    <xf numFmtId="0" fontId="19" fillId="0" borderId="0" xfId="0" applyFont="1" applyAlignment="1"/>
    <xf numFmtId="0" fontId="23" fillId="0" borderId="0" xfId="0" applyFont="1" applyAlignment="1">
      <alignment horizontal="center" vertical="center"/>
    </xf>
    <xf numFmtId="0" fontId="17" fillId="0" borderId="0" xfId="0" applyFont="1" applyAlignment="1"/>
    <xf numFmtId="0" fontId="23" fillId="0" borderId="0" xfId="0" applyFont="1" applyAlignment="1">
      <alignment horizontal="center"/>
    </xf>
    <xf numFmtId="0" fontId="19" fillId="0" borderId="0" xfId="0" applyFont="1" applyAlignment="1">
      <alignment horizontal="center"/>
    </xf>
    <xf numFmtId="0" fontId="17"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xf numFmtId="0" fontId="17" fillId="0" borderId="1" xfId="0" applyFont="1" applyBorder="1" applyAlignment="1">
      <alignment vertical="center" wrapText="1"/>
    </xf>
    <xf numFmtId="0" fontId="0" fillId="0" borderId="1" xfId="0" applyBorder="1" applyAlignment="1">
      <alignment horizontal="center" vertical="top" wrapText="1"/>
    </xf>
    <xf numFmtId="0" fontId="19" fillId="0" borderId="2" xfId="0" applyFont="1" applyBorder="1" applyAlignment="1">
      <alignment horizontal="center" vertical="center" wrapText="1"/>
    </xf>
    <xf numFmtId="0" fontId="19" fillId="0" borderId="2" xfId="0" applyFont="1" applyBorder="1" applyAlignment="1">
      <alignment wrapText="1"/>
    </xf>
    <xf numFmtId="0" fontId="26" fillId="2" borderId="1" xfId="0" applyNumberFormat="1" applyFont="1" applyFill="1" applyBorder="1" applyAlignment="1" applyProtection="1">
      <alignment vertical="center" wrapText="1"/>
      <protection locked="0"/>
    </xf>
    <xf numFmtId="0" fontId="27" fillId="2" borderId="1" xfId="0" applyFont="1" applyFill="1" applyBorder="1" applyAlignment="1">
      <alignment vertical="center" wrapText="1"/>
    </xf>
    <xf numFmtId="0" fontId="27" fillId="0" borderId="1" xfId="0" applyFont="1" applyBorder="1" applyAlignment="1">
      <alignment vertical="center" wrapText="1"/>
    </xf>
    <xf numFmtId="0" fontId="27" fillId="0" borderId="1" xfId="0" applyFont="1" applyFill="1" applyBorder="1" applyAlignment="1">
      <alignment vertical="center" wrapText="1"/>
    </xf>
    <xf numFmtId="49" fontId="0" fillId="0" borderId="1" xfId="0" applyNumberFormat="1" applyBorder="1" applyAlignment="1">
      <alignment vertical="center" wrapText="1"/>
    </xf>
    <xf numFmtId="0" fontId="0" fillId="0" borderId="1"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horizontal="center" vertical="top"/>
    </xf>
    <xf numFmtId="0" fontId="0" fillId="0" borderId="1" xfId="0" applyFont="1" applyFill="1" applyBorder="1" applyAlignment="1"/>
    <xf numFmtId="0" fontId="28" fillId="0" borderId="2" xfId="0" applyFont="1" applyBorder="1" applyAlignment="1">
      <alignment horizontal="center" vertical="center" wrapText="1"/>
    </xf>
    <xf numFmtId="0" fontId="29" fillId="3" borderId="1" xfId="0" applyFont="1" applyFill="1" applyBorder="1" applyAlignment="1">
      <alignment vertical="top" wrapText="1"/>
    </xf>
    <xf numFmtId="0" fontId="30" fillId="0" borderId="1" xfId="0" applyFont="1" applyBorder="1" applyAlignment="1">
      <alignment vertical="top" wrapText="1"/>
    </xf>
    <xf numFmtId="0" fontId="30" fillId="3" borderId="1" xfId="0" applyFont="1" applyFill="1" applyBorder="1" applyAlignment="1">
      <alignment vertical="top" wrapText="1"/>
    </xf>
    <xf numFmtId="0" fontId="0" fillId="0" borderId="1" xfId="0" applyFill="1" applyBorder="1" applyAlignment="1">
      <alignment vertical="top" wrapText="1"/>
    </xf>
    <xf numFmtId="0" fontId="0" fillId="0" borderId="1" xfId="0" applyFont="1" applyBorder="1" applyAlignment="1">
      <alignment vertical="center" wrapText="1"/>
    </xf>
    <xf numFmtId="0" fontId="17" fillId="0" borderId="0" xfId="0" applyFont="1" applyAlignment="1">
      <alignment horizontal="right"/>
    </xf>
    <xf numFmtId="0" fontId="17" fillId="0" borderId="0" xfId="0" applyFont="1" applyAlignment="1"/>
    <xf numFmtId="0" fontId="0" fillId="0" borderId="0" xfId="0" applyBorder="1" applyAlignment="1">
      <alignment wrapText="1"/>
    </xf>
    <xf numFmtId="0" fontId="0" fillId="0" borderId="0" xfId="0" applyAlignment="1">
      <alignment wrapText="1"/>
    </xf>
    <xf numFmtId="0" fontId="22" fillId="0" borderId="0" xfId="0" applyFont="1" applyAlignment="1">
      <alignment horizontal="center" vertical="top" wrapText="1"/>
    </xf>
    <xf numFmtId="0" fontId="23" fillId="0" borderId="3" xfId="0" applyFont="1" applyBorder="1" applyAlignment="1">
      <alignment horizontal="center" vertical="top" wrapText="1"/>
    </xf>
    <xf numFmtId="0" fontId="0" fillId="0" borderId="0" xfId="0" applyAlignment="1">
      <alignment vertical="top" wrapText="1"/>
    </xf>
    <xf numFmtId="0" fontId="0" fillId="0" borderId="3" xfId="0" applyBorder="1" applyAlignment="1">
      <alignment wrapText="1"/>
    </xf>
    <xf numFmtId="0" fontId="17" fillId="0" borderId="0" xfId="0" applyFont="1" applyAlignment="1"/>
    <xf numFmtId="0" fontId="23" fillId="0" borderId="0" xfId="0" applyFont="1" applyAlignment="1">
      <alignment horizontal="center"/>
    </xf>
    <xf numFmtId="0" fontId="18" fillId="0" borderId="1" xfId="0" applyFont="1" applyBorder="1" applyAlignment="1">
      <alignment vertical="top" wrapText="1" readingOrder="1"/>
    </xf>
    <xf numFmtId="0" fontId="18" fillId="0" borderId="1" xfId="0" applyFont="1" applyFill="1" applyBorder="1" applyAlignment="1">
      <alignment vertical="top" wrapText="1" readingOrder="1"/>
    </xf>
    <xf numFmtId="0" fontId="25" fillId="0" borderId="1" xfId="0" applyFont="1" applyBorder="1" applyAlignment="1">
      <alignment vertical="top" wrapText="1" readingOrder="1"/>
    </xf>
    <xf numFmtId="0" fontId="31" fillId="2" borderId="1" xfId="0" applyFont="1" applyFill="1" applyBorder="1" applyAlignment="1">
      <alignment vertical="top" wrapText="1" readingOrder="1"/>
    </xf>
    <xf numFmtId="0" fontId="19" fillId="0" borderId="0" xfId="0" applyFont="1"/>
    <xf numFmtId="0" fontId="0" fillId="0" borderId="1" xfId="0" applyBorder="1" applyAlignment="1">
      <alignment horizontal="center"/>
    </xf>
    <xf numFmtId="0" fontId="17" fillId="0" borderId="0" xfId="0" applyFont="1" applyAlignment="1"/>
    <xf numFmtId="0" fontId="0" fillId="0" borderId="1" xfId="0" applyFont="1" applyBorder="1" applyAlignment="1">
      <alignment vertical="top"/>
    </xf>
    <xf numFmtId="0" fontId="17" fillId="0" borderId="1" xfId="0" applyFont="1" applyBorder="1" applyAlignment="1">
      <alignment vertical="center" wrapText="1"/>
    </xf>
    <xf numFmtId="0" fontId="0" fillId="0" borderId="1" xfId="0" applyBorder="1" applyAlignment="1">
      <alignment vertical="center" wrapText="1"/>
    </xf>
    <xf numFmtId="0" fontId="17" fillId="0" borderId="1" xfId="0" applyFont="1" applyBorder="1" applyAlignment="1">
      <alignment vertical="center" wrapText="1"/>
    </xf>
    <xf numFmtId="0" fontId="0" fillId="0" borderId="1" xfId="0" applyBorder="1" applyAlignment="1">
      <alignment vertical="center" wrapText="1"/>
    </xf>
    <xf numFmtId="14" fontId="0" fillId="0" borderId="1" xfId="0" applyNumberFormat="1" applyBorder="1" applyAlignment="1">
      <alignment wrapText="1"/>
    </xf>
    <xf numFmtId="0" fontId="0" fillId="0" borderId="1" xfId="0" applyFont="1" applyBorder="1" applyAlignment="1"/>
    <xf numFmtId="0" fontId="17" fillId="0" borderId="0" xfId="0" applyFont="1" applyAlignment="1"/>
    <xf numFmtId="0" fontId="29" fillId="3" borderId="1" xfId="0" applyFont="1" applyFill="1" applyBorder="1" applyAlignment="1">
      <alignment horizontal="center" vertical="top" wrapText="1"/>
    </xf>
    <xf numFmtId="0" fontId="26" fillId="2" borderId="4" xfId="0" applyNumberFormat="1" applyFont="1" applyFill="1" applyBorder="1" applyAlignment="1" applyProtection="1">
      <alignment vertical="center" wrapText="1"/>
      <protection locked="0"/>
    </xf>
    <xf numFmtId="0" fontId="17" fillId="0" borderId="0" xfId="0" applyFont="1" applyAlignment="1"/>
    <xf numFmtId="0" fontId="0" fillId="0" borderId="0" xfId="0" applyBorder="1" applyAlignment="1">
      <alignment horizontal="center"/>
    </xf>
    <xf numFmtId="0" fontId="0" fillId="0" borderId="1" xfId="0" applyBorder="1" applyAlignment="1">
      <alignment vertical="center" wrapText="1"/>
    </xf>
    <xf numFmtId="0" fontId="0" fillId="0" borderId="1" xfId="0" applyFont="1" applyBorder="1" applyAlignment="1">
      <alignment vertical="center"/>
    </xf>
    <xf numFmtId="10" fontId="0" fillId="0" borderId="1" xfId="0" applyNumberFormat="1" applyFont="1" applyBorder="1" applyAlignment="1">
      <alignment horizontal="center" vertical="center"/>
    </xf>
    <xf numFmtId="0" fontId="32" fillId="0" borderId="1" xfId="0" applyFont="1" applyBorder="1" applyAlignment="1">
      <alignment vertical="top" wrapText="1"/>
    </xf>
    <xf numFmtId="0" fontId="32" fillId="0" borderId="1" xfId="0" applyFont="1" applyFill="1" applyBorder="1" applyAlignment="1">
      <alignment vertical="top" wrapText="1"/>
    </xf>
    <xf numFmtId="0" fontId="19" fillId="0" borderId="1" xfId="0" applyFont="1" applyBorder="1" applyAlignment="1">
      <alignment vertical="center" wrapText="1"/>
    </xf>
    <xf numFmtId="0" fontId="18" fillId="2" borderId="1" xfId="0" applyFont="1" applyFill="1" applyBorder="1" applyAlignment="1">
      <alignment vertical="top" wrapText="1" readingOrder="1"/>
    </xf>
    <xf numFmtId="0" fontId="0" fillId="2" borderId="0" xfId="0" applyFill="1"/>
    <xf numFmtId="0" fontId="18" fillId="0" borderId="4" xfId="0" applyFont="1" applyFill="1" applyBorder="1" applyAlignment="1">
      <alignment vertical="top" wrapText="1" readingOrder="1"/>
    </xf>
    <xf numFmtId="0" fontId="33" fillId="0" borderId="1" xfId="0" applyFont="1" applyFill="1" applyBorder="1" applyAlignment="1">
      <alignment horizontal="center" vertical="center" wrapText="1"/>
    </xf>
    <xf numFmtId="10" fontId="19" fillId="0" borderId="1" xfId="0" applyNumberFormat="1" applyFont="1" applyBorder="1" applyAlignment="1">
      <alignment horizontal="center" vertical="center"/>
    </xf>
    <xf numFmtId="0" fontId="33" fillId="0" borderId="1" xfId="0" applyFont="1" applyFill="1" applyBorder="1" applyAlignment="1">
      <alignment vertical="center" wrapText="1"/>
    </xf>
    <xf numFmtId="0" fontId="19" fillId="0" borderId="1" xfId="0" applyFont="1" applyBorder="1" applyAlignment="1">
      <alignment horizontal="left" vertical="center" wrapText="1"/>
    </xf>
    <xf numFmtId="0" fontId="19" fillId="0" borderId="2" xfId="0" applyFont="1" applyBorder="1" applyAlignment="1">
      <alignment horizontal="center" vertical="center"/>
    </xf>
    <xf numFmtId="0" fontId="1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7" fillId="0" borderId="0" xfId="0" applyFont="1" applyAlignment="1">
      <alignment horizontal="left"/>
    </xf>
    <xf numFmtId="0" fontId="23" fillId="0" borderId="3" xfId="0" applyFont="1" applyBorder="1" applyAlignment="1">
      <alignment horizontal="center" wrapText="1"/>
    </xf>
    <xf numFmtId="0" fontId="0" fillId="0" borderId="3" xfId="0" applyBorder="1" applyAlignment="1">
      <alignment horizontal="center" wrapText="1"/>
    </xf>
    <xf numFmtId="0" fontId="34" fillId="0" borderId="0" xfId="0" applyFont="1" applyAlignment="1">
      <alignment horizontal="center"/>
    </xf>
    <xf numFmtId="0" fontId="0" fillId="0" borderId="0" xfId="0" applyAlignment="1"/>
    <xf numFmtId="0" fontId="23" fillId="0" borderId="0" xfId="0" applyFont="1" applyAlignment="1">
      <alignment horizontal="center" vertical="center"/>
    </xf>
    <xf numFmtId="0" fontId="0" fillId="0" borderId="0" xfId="0" applyAlignment="1">
      <alignment horizontal="center" vertical="center"/>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7" fillId="0" borderId="0" xfId="0" applyFont="1" applyAlignment="1">
      <alignment horizontal="right"/>
    </xf>
    <xf numFmtId="0" fontId="18" fillId="0" borderId="0" xfId="0" applyFont="1" applyAlignment="1">
      <alignment horizontal="right"/>
    </xf>
    <xf numFmtId="0" fontId="0" fillId="0" borderId="0" xfId="0" applyAlignment="1">
      <alignment horizontal="right"/>
    </xf>
    <xf numFmtId="0" fontId="16" fillId="0" borderId="1" xfId="0" applyFont="1" applyBorder="1" applyAlignment="1">
      <alignment horizontal="center" wrapText="1"/>
    </xf>
    <xf numFmtId="0" fontId="23" fillId="0" borderId="3" xfId="0" applyFont="1" applyBorder="1" applyAlignment="1">
      <alignment horizontal="center"/>
    </xf>
    <xf numFmtId="0" fontId="16" fillId="0" borderId="3" xfId="0" applyFont="1" applyBorder="1" applyAlignment="1">
      <alignment horizontal="center"/>
    </xf>
    <xf numFmtId="0" fontId="17" fillId="0" borderId="1" xfId="0" applyFont="1" applyFill="1" applyBorder="1" applyAlignment="1"/>
    <xf numFmtId="0" fontId="17" fillId="0" borderId="1" xfId="0" applyFont="1" applyBorder="1" applyAlignment="1"/>
    <xf numFmtId="0" fontId="23" fillId="0" borderId="0" xfId="0" applyFont="1" applyAlignment="1">
      <alignment horizontal="center" wrapText="1"/>
    </xf>
    <xf numFmtId="0" fontId="0" fillId="0" borderId="0" xfId="0" applyAlignment="1">
      <alignment horizontal="center" wrapText="1"/>
    </xf>
    <xf numFmtId="0" fontId="17" fillId="0" borderId="1" xfId="0" applyFont="1" applyBorder="1" applyAlignment="1">
      <alignment horizontal="justify" vertical="center" wrapText="1"/>
    </xf>
    <xf numFmtId="0" fontId="17" fillId="0" borderId="1" xfId="0" applyFont="1" applyBorder="1" applyAlignment="1">
      <alignment horizontal="left" vertical="center" wrapText="1"/>
    </xf>
    <xf numFmtId="0" fontId="23" fillId="0" borderId="0" xfId="0" applyFont="1" applyAlignment="1">
      <alignment horizontal="center"/>
    </xf>
    <xf numFmtId="0" fontId="0" fillId="0" borderId="0" xfId="0" applyAlignment="1">
      <alignment horizontal="center"/>
    </xf>
    <xf numFmtId="0" fontId="17" fillId="0" borderId="2" xfId="0" applyFont="1" applyBorder="1" applyAlignment="1">
      <alignment horizontal="center" vertical="center" wrapText="1"/>
    </xf>
    <xf numFmtId="0" fontId="0" fillId="0" borderId="5" xfId="0" applyBorder="1" applyAlignment="1">
      <alignment vertical="center" wrapText="1"/>
    </xf>
    <xf numFmtId="0" fontId="0" fillId="0" borderId="0" xfId="0" applyFont="1" applyAlignment="1">
      <alignment horizontal="center"/>
    </xf>
    <xf numFmtId="0" fontId="21" fillId="0" borderId="0" xfId="0" applyFont="1" applyAlignment="1">
      <alignment horizontal="center"/>
    </xf>
    <xf numFmtId="0" fontId="17" fillId="0" borderId="0" xfId="0" applyFont="1" applyAlignment="1"/>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34" fillId="0" borderId="0" xfId="0" applyFont="1" applyAlignment="1">
      <alignment horizontal="right"/>
    </xf>
    <xf numFmtId="0" fontId="8" fillId="0" borderId="1" xfId="0" applyFont="1" applyFill="1" applyBorder="1" applyAlignment="1">
      <alignment horizontal="center" vertical="center"/>
    </xf>
    <xf numFmtId="0" fontId="3"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0" xfId="0"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8" fillId="0" borderId="0" xfId="0" applyFont="1" applyFill="1" applyAlignment="1">
      <alignment horizontal="center" vertical="center"/>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horizontal="center" vertical="center" wrapText="1"/>
    </xf>
    <xf numFmtId="0" fontId="23" fillId="0" borderId="0" xfId="0" applyFont="1" applyAlignment="1">
      <alignment horizontal="center" vertical="center" wrapText="1"/>
    </xf>
    <xf numFmtId="0" fontId="0" fillId="0" borderId="0" xfId="0" applyAlignment="1">
      <alignment horizontal="center" vertical="center" wrapText="1"/>
    </xf>
    <xf numFmtId="0" fontId="17" fillId="0" borderId="1" xfId="0" applyFont="1" applyBorder="1" applyAlignment="1">
      <alignment wrapText="1"/>
    </xf>
    <xf numFmtId="0" fontId="17" fillId="0" borderId="1" xfId="0" applyFont="1" applyBorder="1" applyAlignment="1">
      <alignment horizontal="center" wrapText="1"/>
    </xf>
    <xf numFmtId="0" fontId="17" fillId="0" borderId="2" xfId="0" applyFont="1" applyBorder="1" applyAlignment="1">
      <alignment wrapText="1"/>
    </xf>
    <xf numFmtId="0" fontId="17" fillId="0" borderId="4" xfId="0" applyFont="1" applyBorder="1" applyAlignment="1">
      <alignment wrapText="1"/>
    </xf>
    <xf numFmtId="0" fontId="17" fillId="0" borderId="5" xfId="0" applyFont="1" applyBorder="1" applyAlignment="1">
      <alignment wrapText="1"/>
    </xf>
    <xf numFmtId="0" fontId="35" fillId="0" borderId="0" xfId="0" applyFont="1" applyAlignment="1">
      <alignment horizontal="center" wrapText="1"/>
    </xf>
    <xf numFmtId="0" fontId="23" fillId="0" borderId="0" xfId="0" applyFont="1" applyBorder="1" applyAlignment="1">
      <alignment horizontal="center" vertical="center" wrapText="1"/>
    </xf>
    <xf numFmtId="0" fontId="0" fillId="0" borderId="0" xfId="0" applyBorder="1" applyAlignment="1">
      <alignment wrapText="1"/>
    </xf>
    <xf numFmtId="0" fontId="0" fillId="0" borderId="0" xfId="0" applyAlignment="1">
      <alignment wrapText="1"/>
    </xf>
    <xf numFmtId="0" fontId="22" fillId="0" borderId="0" xfId="0" applyFont="1" applyAlignment="1">
      <alignment horizontal="center" vertical="top" wrapText="1"/>
    </xf>
    <xf numFmtId="0" fontId="19" fillId="0" borderId="1" xfId="0" applyFont="1" applyBorder="1" applyAlignment="1">
      <alignment horizontal="center" vertical="center" wrapText="1"/>
    </xf>
    <xf numFmtId="0" fontId="0" fillId="0" borderId="1" xfId="0" applyBorder="1" applyAlignment="1"/>
    <xf numFmtId="0" fontId="0" fillId="0" borderId="2" xfId="0" applyBorder="1" applyAlignment="1">
      <alignment wrapText="1"/>
    </xf>
    <xf numFmtId="0" fontId="0" fillId="0" borderId="1" xfId="0" applyBorder="1" applyAlignment="1">
      <alignment horizontal="center" wrapText="1"/>
    </xf>
    <xf numFmtId="0" fontId="19" fillId="0" borderId="1" xfId="0" applyFont="1" applyBorder="1" applyAlignment="1">
      <alignment wrapText="1"/>
    </xf>
    <xf numFmtId="0" fontId="19" fillId="0" borderId="1" xfId="0" applyFont="1" applyBorder="1" applyAlignment="1">
      <alignment vertical="center" wrapText="1"/>
    </xf>
    <xf numFmtId="0" fontId="0" fillId="0" borderId="2" xfId="0" applyBorder="1" applyAlignment="1">
      <alignment vertical="center" wrapText="1"/>
    </xf>
    <xf numFmtId="0" fontId="0" fillId="0" borderId="2" xfId="0" applyBorder="1" applyAlignment="1"/>
    <xf numFmtId="0" fontId="23" fillId="0" borderId="3" xfId="0" applyFont="1" applyBorder="1" applyAlignment="1">
      <alignment horizontal="center" vertical="top" wrapText="1"/>
    </xf>
    <xf numFmtId="0" fontId="0" fillId="0" borderId="3" xfId="0" applyBorder="1" applyAlignment="1">
      <alignment vertical="top" wrapText="1"/>
    </xf>
    <xf numFmtId="0" fontId="0" fillId="0" borderId="0" xfId="0" applyAlignment="1">
      <alignment horizontal="right" wrapText="1"/>
    </xf>
    <xf numFmtId="0" fontId="0" fillId="0" borderId="0" xfId="0" applyAlignment="1">
      <alignment vertical="top" wrapText="1"/>
    </xf>
    <xf numFmtId="0" fontId="35" fillId="0" borderId="0" xfId="0" applyFont="1" applyAlignment="1">
      <alignment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35" fillId="0" borderId="0" xfId="0" applyFont="1" applyAlignment="1">
      <alignment horizontal="center"/>
    </xf>
    <xf numFmtId="0" fontId="23" fillId="0" borderId="3" xfId="0" applyFont="1" applyBorder="1" applyAlignment="1">
      <alignment horizontal="center" vertical="center" wrapText="1"/>
    </xf>
    <xf numFmtId="0" fontId="0" fillId="0" borderId="3" xfId="0" applyBorder="1" applyAlignment="1">
      <alignment wrapText="1"/>
    </xf>
    <xf numFmtId="0" fontId="0" fillId="0" borderId="3" xfId="0" applyBorder="1" applyAlignment="1"/>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vertical="center" wrapText="1"/>
    </xf>
    <xf numFmtId="0" fontId="19" fillId="0" borderId="2" xfId="0" applyFont="1" applyBorder="1" applyAlignment="1"/>
    <xf numFmtId="0" fontId="19" fillId="0" borderId="5" xfId="0" applyFont="1" applyBorder="1" applyAlignment="1"/>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horizontal="left" vertical="center" wrapText="1"/>
    </xf>
    <xf numFmtId="0" fontId="35" fillId="0" borderId="0" xfId="0" applyFont="1" applyAlignment="1">
      <alignment horizontal="center" vertical="top" wrapText="1"/>
    </xf>
    <xf numFmtId="0" fontId="36" fillId="0" borderId="0" xfId="0" applyFont="1" applyAlignment="1">
      <alignment horizontal="center"/>
    </xf>
    <xf numFmtId="0" fontId="0" fillId="0" borderId="0" xfId="0" applyAlignment="1">
      <alignment horizontal="left"/>
    </xf>
    <xf numFmtId="0" fontId="16" fillId="0" borderId="3" xfId="0" applyFont="1" applyBorder="1" applyAlignment="1">
      <alignment horizontal="center" wrapText="1"/>
    </xf>
    <xf numFmtId="0" fontId="0" fillId="0" borderId="0" xfId="0" applyBorder="1" applyAlignment="1">
      <alignment horizontal="center" wrapText="1"/>
    </xf>
    <xf numFmtId="0" fontId="0" fillId="0" borderId="1" xfId="0" applyFont="1" applyBorder="1" applyAlignment="1"/>
    <xf numFmtId="0" fontId="19" fillId="0" borderId="0" xfId="0" applyFont="1" applyAlignment="1">
      <alignment horizontal="center"/>
    </xf>
    <xf numFmtId="0" fontId="22" fillId="0" borderId="0" xfId="0" applyFont="1" applyBorder="1" applyAlignment="1">
      <alignment horizontal="center" wrapText="1"/>
    </xf>
    <xf numFmtId="0" fontId="16" fillId="0" borderId="0" xfId="0" applyFont="1" applyBorder="1" applyAlignment="1">
      <alignment horizontal="center"/>
    </xf>
    <xf numFmtId="0" fontId="0" fillId="0" borderId="0" xfId="0" applyBorder="1" applyAlignment="1">
      <alignment horizontal="center"/>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top" wrapText="1"/>
    </xf>
    <xf numFmtId="0" fontId="23" fillId="0" borderId="0" xfId="0" applyFont="1" applyBorder="1" applyAlignment="1">
      <alignment horizontal="center" vertical="top" wrapText="1"/>
    </xf>
    <xf numFmtId="0" fontId="35" fillId="0" borderId="3"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8</xdr:row>
      <xdr:rowOff>114300</xdr:rowOff>
    </xdr:from>
    <xdr:to>
      <xdr:col>1</xdr:col>
      <xdr:colOff>1104900</xdr:colOff>
      <xdr:row>12</xdr:row>
      <xdr:rowOff>114300</xdr:rowOff>
    </xdr:to>
    <xdr:pic>
      <xdr:nvPicPr>
        <xdr:cNvPr id="4100" name="Рисунок 2"/>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1752600" y="4867275"/>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1543050</xdr:colOff>
      <xdr:row>10</xdr:row>
      <xdr:rowOff>123825</xdr:rowOff>
    </xdr:from>
    <xdr:to>
      <xdr:col>3</xdr:col>
      <xdr:colOff>457200</xdr:colOff>
      <xdr:row>14</xdr:row>
      <xdr:rowOff>123825</xdr:rowOff>
    </xdr:to>
    <xdr:pic>
      <xdr:nvPicPr>
        <xdr:cNvPr id="13316"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2314575" y="3648075"/>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781050</xdr:colOff>
      <xdr:row>32</xdr:row>
      <xdr:rowOff>19050</xdr:rowOff>
    </xdr:from>
    <xdr:to>
      <xdr:col>2</xdr:col>
      <xdr:colOff>180975</xdr:colOff>
      <xdr:row>36</xdr:row>
      <xdr:rowOff>19050</xdr:rowOff>
    </xdr:to>
    <xdr:pic>
      <xdr:nvPicPr>
        <xdr:cNvPr id="14340"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1743075" y="41662350"/>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1362075</xdr:colOff>
      <xdr:row>29</xdr:row>
      <xdr:rowOff>180975</xdr:rowOff>
    </xdr:from>
    <xdr:to>
      <xdr:col>1</xdr:col>
      <xdr:colOff>2105025</xdr:colOff>
      <xdr:row>33</xdr:row>
      <xdr:rowOff>180975</xdr:rowOff>
    </xdr:to>
    <xdr:pic>
      <xdr:nvPicPr>
        <xdr:cNvPr id="15364"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1657350" y="9410700"/>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1638300</xdr:colOff>
      <xdr:row>13</xdr:row>
      <xdr:rowOff>152400</xdr:rowOff>
    </xdr:from>
    <xdr:to>
      <xdr:col>0</xdr:col>
      <xdr:colOff>2381250</xdr:colOff>
      <xdr:row>17</xdr:row>
      <xdr:rowOff>152400</xdr:rowOff>
    </xdr:to>
    <xdr:pic>
      <xdr:nvPicPr>
        <xdr:cNvPr id="1028"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1638300" y="3305175"/>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171450</xdr:colOff>
      <xdr:row>17</xdr:row>
      <xdr:rowOff>19050</xdr:rowOff>
    </xdr:from>
    <xdr:to>
      <xdr:col>2</xdr:col>
      <xdr:colOff>914400</xdr:colOff>
      <xdr:row>21</xdr:row>
      <xdr:rowOff>19050</xdr:rowOff>
    </xdr:to>
    <xdr:pic>
      <xdr:nvPicPr>
        <xdr:cNvPr id="16388"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2066925" y="15735300"/>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619125</xdr:colOff>
      <xdr:row>7</xdr:row>
      <xdr:rowOff>76200</xdr:rowOff>
    </xdr:from>
    <xdr:to>
      <xdr:col>1</xdr:col>
      <xdr:colOff>1362075</xdr:colOff>
      <xdr:row>11</xdr:row>
      <xdr:rowOff>76200</xdr:rowOff>
    </xdr:to>
    <xdr:pic>
      <xdr:nvPicPr>
        <xdr:cNvPr id="17412"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1638300" y="5381625"/>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1562100</xdr:colOff>
      <xdr:row>13</xdr:row>
      <xdr:rowOff>171450</xdr:rowOff>
    </xdr:from>
    <xdr:to>
      <xdr:col>0</xdr:col>
      <xdr:colOff>2305050</xdr:colOff>
      <xdr:row>17</xdr:row>
      <xdr:rowOff>171450</xdr:rowOff>
    </xdr:to>
    <xdr:pic>
      <xdr:nvPicPr>
        <xdr:cNvPr id="3076"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1562100" y="8096250"/>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1676400</xdr:colOff>
      <xdr:row>56</xdr:row>
      <xdr:rowOff>114300</xdr:rowOff>
    </xdr:from>
    <xdr:to>
      <xdr:col>1</xdr:col>
      <xdr:colOff>657225</xdr:colOff>
      <xdr:row>60</xdr:row>
      <xdr:rowOff>114300</xdr:rowOff>
    </xdr:to>
    <xdr:pic>
      <xdr:nvPicPr>
        <xdr:cNvPr id="2052"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1676400" y="57092850"/>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438150</xdr:colOff>
      <xdr:row>9</xdr:row>
      <xdr:rowOff>95250</xdr:rowOff>
    </xdr:from>
    <xdr:to>
      <xdr:col>1</xdr:col>
      <xdr:colOff>1181100</xdr:colOff>
      <xdr:row>13</xdr:row>
      <xdr:rowOff>95250</xdr:rowOff>
    </xdr:to>
    <xdr:pic>
      <xdr:nvPicPr>
        <xdr:cNvPr id="5124"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1743075" y="3219450"/>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1400175</xdr:colOff>
      <xdr:row>26</xdr:row>
      <xdr:rowOff>104775</xdr:rowOff>
    </xdr:from>
    <xdr:to>
      <xdr:col>2</xdr:col>
      <xdr:colOff>2143125</xdr:colOff>
      <xdr:row>30</xdr:row>
      <xdr:rowOff>104775</xdr:rowOff>
    </xdr:to>
    <xdr:pic>
      <xdr:nvPicPr>
        <xdr:cNvPr id="6148"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2276475" y="5734050"/>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1266825</xdr:colOff>
      <xdr:row>23</xdr:row>
      <xdr:rowOff>171450</xdr:rowOff>
    </xdr:from>
    <xdr:to>
      <xdr:col>2</xdr:col>
      <xdr:colOff>390525</xdr:colOff>
      <xdr:row>27</xdr:row>
      <xdr:rowOff>171450</xdr:rowOff>
    </xdr:to>
    <xdr:pic>
      <xdr:nvPicPr>
        <xdr:cNvPr id="7172" name="Рисунок 1"/>
        <xdr:cNvPicPr>
          <a:picLocks noChangeAspect="1" noChangeArrowheads="1"/>
        </xdr:cNvPicPr>
      </xdr:nvPicPr>
      <xdr:blipFill>
        <a:blip xmlns:r="http://schemas.openxmlformats.org/officeDocument/2006/relationships" r:embed="rId1" cstate="print">
          <a:lum bright="-30000" contrast="50000"/>
          <a:extLst>
            <a:ext uri="{28A0092B-C50C-407E-A947-70E740481C1C}">
              <a14:useLocalDpi xmlns:a14="http://schemas.microsoft.com/office/drawing/2010/main" val="0"/>
            </a:ext>
          </a:extLst>
        </a:blip>
        <a:srcRect/>
        <a:stretch>
          <a:fillRect/>
        </a:stretch>
      </xdr:blipFill>
      <xdr:spPr bwMode="auto">
        <a:xfrm>
          <a:off x="1619250" y="6638925"/>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1371600</xdr:colOff>
      <xdr:row>12</xdr:row>
      <xdr:rowOff>152400</xdr:rowOff>
    </xdr:from>
    <xdr:to>
      <xdr:col>2</xdr:col>
      <xdr:colOff>561975</xdr:colOff>
      <xdr:row>16</xdr:row>
      <xdr:rowOff>152400</xdr:rowOff>
    </xdr:to>
    <xdr:pic>
      <xdr:nvPicPr>
        <xdr:cNvPr id="8196"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1666875" y="2867025"/>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1419225</xdr:colOff>
      <xdr:row>11</xdr:row>
      <xdr:rowOff>47625</xdr:rowOff>
    </xdr:from>
    <xdr:to>
      <xdr:col>3</xdr:col>
      <xdr:colOff>47625</xdr:colOff>
      <xdr:row>15</xdr:row>
      <xdr:rowOff>47625</xdr:rowOff>
    </xdr:to>
    <xdr:pic>
      <xdr:nvPicPr>
        <xdr:cNvPr id="9220"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2305050" y="2667000"/>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1343025</xdr:colOff>
      <xdr:row>60</xdr:row>
      <xdr:rowOff>57150</xdr:rowOff>
    </xdr:from>
    <xdr:to>
      <xdr:col>2</xdr:col>
      <xdr:colOff>619125</xdr:colOff>
      <xdr:row>64</xdr:row>
      <xdr:rowOff>57150</xdr:rowOff>
    </xdr:to>
    <xdr:pic>
      <xdr:nvPicPr>
        <xdr:cNvPr id="10244"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1581150" y="27717750"/>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1114425</xdr:colOff>
      <xdr:row>10</xdr:row>
      <xdr:rowOff>104775</xdr:rowOff>
    </xdr:from>
    <xdr:to>
      <xdr:col>2</xdr:col>
      <xdr:colOff>581025</xdr:colOff>
      <xdr:row>14</xdr:row>
      <xdr:rowOff>104775</xdr:rowOff>
    </xdr:to>
    <xdr:pic>
      <xdr:nvPicPr>
        <xdr:cNvPr id="11268"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1666875" y="3162300"/>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1438275</xdr:colOff>
      <xdr:row>8</xdr:row>
      <xdr:rowOff>47625</xdr:rowOff>
    </xdr:from>
    <xdr:to>
      <xdr:col>2</xdr:col>
      <xdr:colOff>638175</xdr:colOff>
      <xdr:row>12</xdr:row>
      <xdr:rowOff>47625</xdr:rowOff>
    </xdr:to>
    <xdr:pic>
      <xdr:nvPicPr>
        <xdr:cNvPr id="12292" name="Рисунок 1"/>
        <xdr:cNvPicPr>
          <a:picLocks noChangeAspect="1" noChangeArrowheads="1"/>
        </xdr:cNvPicPr>
      </xdr:nvPicPr>
      <xdr:blipFill>
        <a:blip xmlns:r="http://schemas.openxmlformats.org/officeDocument/2006/relationships" r:embed="rId1">
          <a:lum bright="-30000" contrast="50000"/>
          <a:extLst>
            <a:ext uri="{28A0092B-C50C-407E-A947-70E740481C1C}">
              <a14:useLocalDpi xmlns:a14="http://schemas.microsoft.com/office/drawing/2010/main" val="0"/>
            </a:ext>
          </a:extLst>
        </a:blip>
        <a:srcRect/>
        <a:stretch>
          <a:fillRect/>
        </a:stretch>
      </xdr:blipFill>
      <xdr:spPr bwMode="auto">
        <a:xfrm>
          <a:off x="1704975" y="3114675"/>
          <a:ext cx="742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workbookViewId="0">
      <selection activeCell="D16" sqref="D16"/>
    </sheetView>
  </sheetViews>
  <sheetFormatPr defaultRowHeight="15" x14ac:dyDescent="0.25"/>
  <cols>
    <col min="1" max="1" width="20.85546875" customWidth="1"/>
    <col min="2" max="2" width="21.7109375" style="7" customWidth="1"/>
    <col min="3" max="3" width="15.140625" customWidth="1"/>
    <col min="4" max="4" width="10.85546875" customWidth="1"/>
    <col min="5" max="5" width="17" customWidth="1"/>
    <col min="6" max="6" width="13.28515625" customWidth="1"/>
    <col min="7" max="7" width="9.5703125" customWidth="1"/>
    <col min="8" max="8" width="12.7109375" customWidth="1"/>
    <col min="9" max="9" width="23" customWidth="1"/>
    <col min="10" max="10" width="5" customWidth="1"/>
    <col min="11" max="11" width="5.85546875" customWidth="1"/>
    <col min="12" max="12" width="5.7109375" customWidth="1"/>
    <col min="13" max="13" width="5.42578125" customWidth="1"/>
    <col min="14" max="14" width="5" customWidth="1"/>
    <col min="15" max="15" width="6.140625" customWidth="1"/>
    <col min="16" max="16" width="4.7109375" customWidth="1"/>
    <col min="17" max="17" width="6.140625" customWidth="1"/>
    <col min="18" max="18" width="7.140625" customWidth="1"/>
    <col min="19" max="19" width="5.5703125" customWidth="1"/>
    <col min="20" max="20" width="7.28515625" customWidth="1"/>
    <col min="21" max="21" width="6.42578125" customWidth="1"/>
  </cols>
  <sheetData>
    <row r="1" spans="1:21" ht="15.75" customHeight="1" x14ac:dyDescent="0.25">
      <c r="A1" s="95"/>
      <c r="B1" s="92"/>
      <c r="C1" s="95"/>
      <c r="D1" s="95"/>
      <c r="E1" s="95"/>
      <c r="F1" s="95"/>
      <c r="G1" s="95"/>
      <c r="H1" s="95"/>
      <c r="I1" s="95" t="s">
        <v>2</v>
      </c>
      <c r="J1" s="95"/>
      <c r="K1" s="95"/>
      <c r="L1" s="95"/>
      <c r="M1" s="95"/>
      <c r="N1" s="95"/>
      <c r="O1" s="95"/>
      <c r="P1" s="95"/>
      <c r="Q1" s="95"/>
      <c r="R1" s="86"/>
      <c r="S1" s="87"/>
      <c r="T1" s="87"/>
      <c r="U1" s="87"/>
    </row>
    <row r="2" spans="1:21" ht="18" customHeight="1" x14ac:dyDescent="0.25">
      <c r="A2" s="183" t="s">
        <v>105</v>
      </c>
      <c r="B2" s="184"/>
      <c r="C2" s="184"/>
      <c r="D2" s="184"/>
      <c r="E2" s="184"/>
      <c r="F2" s="184"/>
      <c r="G2" s="184"/>
      <c r="H2" s="184"/>
      <c r="I2" s="184"/>
      <c r="J2" s="88"/>
      <c r="K2" s="88"/>
      <c r="L2" s="88"/>
      <c r="M2" s="88"/>
      <c r="N2" s="88"/>
      <c r="O2" s="88"/>
      <c r="P2" s="88"/>
      <c r="Q2" s="88"/>
      <c r="R2" s="88"/>
      <c r="S2" s="88"/>
      <c r="T2" s="88"/>
      <c r="U2" s="88"/>
    </row>
    <row r="3" spans="1:21" ht="15" customHeight="1" x14ac:dyDescent="0.25">
      <c r="A3" s="95"/>
      <c r="B3" s="92"/>
      <c r="C3" s="90"/>
      <c r="D3" s="90"/>
      <c r="E3" s="131" t="s">
        <v>407</v>
      </c>
      <c r="F3" s="90"/>
      <c r="G3" s="90"/>
      <c r="H3" s="90"/>
      <c r="I3" s="90"/>
      <c r="J3" s="90"/>
      <c r="K3" s="90"/>
      <c r="L3" s="90"/>
      <c r="M3" s="90"/>
      <c r="N3" s="90"/>
      <c r="O3" s="90"/>
      <c r="P3" s="90"/>
      <c r="Q3" s="90"/>
      <c r="R3" s="90"/>
      <c r="S3" s="95"/>
      <c r="T3" s="95"/>
      <c r="U3" s="95"/>
    </row>
    <row r="4" spans="1:21" ht="9.75" customHeight="1" x14ac:dyDescent="0.25">
      <c r="A4" s="181" t="s">
        <v>1</v>
      </c>
      <c r="B4" s="182"/>
      <c r="C4" s="182"/>
      <c r="D4" s="182"/>
      <c r="E4" s="182"/>
      <c r="F4" s="182"/>
      <c r="G4" s="182"/>
      <c r="H4" s="182"/>
      <c r="I4" s="182"/>
      <c r="J4" s="89"/>
      <c r="K4" s="89"/>
      <c r="L4" s="89"/>
      <c r="M4" s="89"/>
      <c r="N4" s="89"/>
      <c r="O4" s="89"/>
      <c r="P4" s="89"/>
      <c r="Q4" s="89"/>
      <c r="R4" s="89"/>
      <c r="S4" s="95"/>
      <c r="T4" s="95"/>
      <c r="U4" s="95"/>
    </row>
    <row r="5" spans="1:21" s="1" customFormat="1" ht="48.75" customHeight="1" x14ac:dyDescent="0.25">
      <c r="A5" s="179" t="s">
        <v>408</v>
      </c>
      <c r="B5" s="180"/>
      <c r="C5" s="180"/>
      <c r="D5" s="180"/>
      <c r="E5" s="180"/>
      <c r="F5" s="180"/>
      <c r="G5" s="180"/>
      <c r="H5" s="180"/>
      <c r="I5" s="180"/>
      <c r="J5" s="91"/>
      <c r="K5" s="91"/>
      <c r="L5" s="91"/>
      <c r="M5" s="91"/>
      <c r="N5" s="91"/>
      <c r="O5" s="91"/>
      <c r="P5" s="91"/>
      <c r="Q5" s="91"/>
      <c r="R5" s="91"/>
      <c r="S5" s="91"/>
      <c r="T5" s="91"/>
      <c r="U5" s="91"/>
    </row>
    <row r="6" spans="1:21" s="93" customFormat="1" ht="27.75" customHeight="1" x14ac:dyDescent="0.25">
      <c r="A6" s="185" t="s">
        <v>131</v>
      </c>
      <c r="B6" s="185" t="s">
        <v>173</v>
      </c>
      <c r="C6" s="185" t="s">
        <v>132</v>
      </c>
      <c r="D6" s="185" t="s">
        <v>5</v>
      </c>
      <c r="E6" s="187" t="s">
        <v>169</v>
      </c>
      <c r="F6" s="187"/>
      <c r="G6" s="187"/>
      <c r="H6" s="187"/>
      <c r="I6" s="185" t="s">
        <v>170</v>
      </c>
    </row>
    <row r="7" spans="1:21" s="93" customFormat="1" ht="165.75" customHeight="1" x14ac:dyDescent="0.25">
      <c r="A7" s="186"/>
      <c r="B7" s="186"/>
      <c r="C7" s="186"/>
      <c r="D7" s="186"/>
      <c r="E7" s="94" t="s">
        <v>134</v>
      </c>
      <c r="F7" s="94" t="s">
        <v>135</v>
      </c>
      <c r="G7" s="94" t="s">
        <v>136</v>
      </c>
      <c r="H7" s="94" t="s">
        <v>171</v>
      </c>
      <c r="I7" s="186"/>
    </row>
    <row r="8" spans="1:21" s="93" customFormat="1" ht="73.5" customHeight="1" x14ac:dyDescent="0.25">
      <c r="A8" s="58" t="s">
        <v>188</v>
      </c>
      <c r="B8" s="58" t="s">
        <v>189</v>
      </c>
      <c r="C8" s="58" t="s">
        <v>190</v>
      </c>
      <c r="D8" s="58" t="s">
        <v>3</v>
      </c>
      <c r="E8" s="104" t="s">
        <v>191</v>
      </c>
      <c r="F8" s="104" t="s">
        <v>191</v>
      </c>
      <c r="G8" s="104" t="s">
        <v>191</v>
      </c>
      <c r="H8" s="104">
        <v>99</v>
      </c>
      <c r="I8" s="104">
        <v>183.7</v>
      </c>
    </row>
    <row r="11" spans="1:21" x14ac:dyDescent="0.25">
      <c r="A11" s="130" t="s">
        <v>409</v>
      </c>
      <c r="B11" s="123"/>
      <c r="C11" s="123" t="s">
        <v>391</v>
      </c>
      <c r="D11" s="123"/>
      <c r="E11" s="136"/>
      <c r="F11" s="123"/>
      <c r="G11" s="123"/>
      <c r="H11" s="123"/>
      <c r="I11" s="123"/>
      <c r="J11" s="123"/>
    </row>
    <row r="12" spans="1:21" x14ac:dyDescent="0.25">
      <c r="A12" s="178" t="s">
        <v>392</v>
      </c>
      <c r="B12" s="178"/>
      <c r="C12" s="178"/>
      <c r="D12" s="178"/>
      <c r="E12" s="178"/>
      <c r="F12" s="178"/>
      <c r="G12" s="178"/>
      <c r="H12" s="178"/>
      <c r="I12" s="178"/>
      <c r="J12" s="178"/>
    </row>
  </sheetData>
  <mergeCells count="10">
    <mergeCell ref="A12:J12"/>
    <mergeCell ref="A5:I5"/>
    <mergeCell ref="A4:I4"/>
    <mergeCell ref="A2:I2"/>
    <mergeCell ref="A6:A7"/>
    <mergeCell ref="B6:B7"/>
    <mergeCell ref="C6:C7"/>
    <mergeCell ref="D6:D7"/>
    <mergeCell ref="E6:H6"/>
    <mergeCell ref="I6:I7"/>
  </mergeCells>
  <printOptions horizontalCentered="1" verticalCentered="1"/>
  <pageMargins left="0.70866141732283472" right="0.51181102362204722" top="0.55118110236220474" bottom="0.55118110236220474" header="0.31496062992125984" footer="0.31496062992125984"/>
  <pageSetup paperSize="9"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N10" sqref="N10"/>
    </sheetView>
  </sheetViews>
  <sheetFormatPr defaultRowHeight="15" x14ac:dyDescent="0.25"/>
  <cols>
    <col min="2" max="2" width="2.42578125" customWidth="1"/>
    <col min="3" max="3" width="27.42578125" customWidth="1"/>
    <col min="4" max="4" width="10.5703125" customWidth="1"/>
    <col min="6" max="6" width="10.42578125" customWidth="1"/>
    <col min="7" max="7" width="19.7109375" customWidth="1"/>
    <col min="8" max="8" width="18.7109375" customWidth="1"/>
    <col min="9" max="9" width="14.42578125" customWidth="1"/>
  </cols>
  <sheetData>
    <row r="1" spans="1:11" x14ac:dyDescent="0.25">
      <c r="B1" s="41"/>
      <c r="C1" s="41"/>
      <c r="D1" s="41"/>
      <c r="E1" s="191"/>
      <c r="F1" s="193"/>
      <c r="G1" s="248" t="s">
        <v>35</v>
      </c>
      <c r="H1" s="182"/>
      <c r="I1" s="182"/>
    </row>
    <row r="2" spans="1:11" ht="33" customHeight="1" x14ac:dyDescent="0.25">
      <c r="B2" s="199" t="s">
        <v>127</v>
      </c>
      <c r="C2" s="182"/>
      <c r="D2" s="182"/>
      <c r="E2" s="182"/>
      <c r="F2" s="182"/>
      <c r="G2" s="182"/>
      <c r="H2" s="182"/>
      <c r="I2" s="182"/>
    </row>
    <row r="3" spans="1:11" x14ac:dyDescent="0.25">
      <c r="B3" s="199" t="s">
        <v>407</v>
      </c>
      <c r="C3" s="236"/>
      <c r="D3" s="236"/>
      <c r="E3" s="236"/>
      <c r="F3" s="236"/>
      <c r="G3" s="236"/>
      <c r="H3" s="182"/>
      <c r="I3" s="182"/>
    </row>
    <row r="4" spans="1:11" ht="12" customHeight="1" x14ac:dyDescent="0.25">
      <c r="B4" s="237" t="s">
        <v>1</v>
      </c>
      <c r="C4" s="236"/>
      <c r="D4" s="236"/>
      <c r="E4" s="236"/>
      <c r="F4" s="236"/>
      <c r="G4" s="236"/>
      <c r="H4" s="182"/>
      <c r="I4" s="182"/>
    </row>
    <row r="5" spans="1:11" ht="17.25" customHeight="1" x14ac:dyDescent="0.25">
      <c r="B5" s="126"/>
      <c r="C5" s="233" t="s">
        <v>403</v>
      </c>
      <c r="D5" s="255"/>
      <c r="E5" s="255"/>
      <c r="F5" s="255"/>
      <c r="G5" s="255"/>
      <c r="H5" s="255"/>
      <c r="I5" s="255"/>
    </row>
    <row r="6" spans="1:11" ht="16.5" customHeight="1" x14ac:dyDescent="0.25">
      <c r="B6" s="256" t="s">
        <v>188</v>
      </c>
      <c r="C6" s="257"/>
      <c r="D6" s="257"/>
      <c r="E6" s="257"/>
      <c r="F6" s="257"/>
      <c r="G6" s="257"/>
      <c r="H6" s="258"/>
      <c r="I6" s="258"/>
    </row>
    <row r="7" spans="1:11" x14ac:dyDescent="0.25">
      <c r="B7" s="264" t="s">
        <v>0</v>
      </c>
      <c r="C7" s="266" t="s">
        <v>128</v>
      </c>
      <c r="D7" s="243" t="s">
        <v>41</v>
      </c>
      <c r="E7" s="259" t="s">
        <v>47</v>
      </c>
      <c r="F7" s="260"/>
      <c r="G7" s="260"/>
      <c r="H7" s="260"/>
      <c r="I7" s="261"/>
    </row>
    <row r="8" spans="1:11" ht="48" customHeight="1" x14ac:dyDescent="0.25">
      <c r="B8" s="265"/>
      <c r="C8" s="266"/>
      <c r="D8" s="243"/>
      <c r="E8" s="156" t="s">
        <v>42</v>
      </c>
      <c r="F8" s="156" t="s">
        <v>43</v>
      </c>
      <c r="G8" s="156" t="s">
        <v>45</v>
      </c>
      <c r="H8" s="165" t="s">
        <v>44</v>
      </c>
      <c r="I8" s="165" t="s">
        <v>46</v>
      </c>
    </row>
    <row r="9" spans="1:11" ht="63.75" customHeight="1" x14ac:dyDescent="0.25">
      <c r="A9" s="262"/>
      <c r="B9" s="164">
        <v>1</v>
      </c>
      <c r="C9" s="162" t="s">
        <v>189</v>
      </c>
      <c r="D9" s="160">
        <v>97</v>
      </c>
      <c r="E9" s="161" t="s">
        <v>495</v>
      </c>
      <c r="F9" s="161" t="s">
        <v>496</v>
      </c>
      <c r="G9" s="161" t="s">
        <v>497</v>
      </c>
      <c r="H9" s="161" t="s">
        <v>498</v>
      </c>
      <c r="I9" s="153"/>
    </row>
    <row r="10" spans="1:11" ht="42" customHeight="1" x14ac:dyDescent="0.25">
      <c r="A10" s="263"/>
      <c r="B10" s="115"/>
      <c r="C10" s="163" t="s">
        <v>129</v>
      </c>
      <c r="D10" s="160">
        <f>D9</f>
        <v>97</v>
      </c>
      <c r="E10" s="161" t="s">
        <v>495</v>
      </c>
      <c r="F10" s="161" t="s">
        <v>496</v>
      </c>
      <c r="G10" s="161" t="s">
        <v>497</v>
      </c>
      <c r="H10" s="161" t="s">
        <v>498</v>
      </c>
      <c r="I10" s="153"/>
    </row>
    <row r="11" spans="1:11" x14ac:dyDescent="0.25">
      <c r="B11" s="204"/>
      <c r="C11" s="204"/>
      <c r="D11" s="204"/>
      <c r="E11" s="204"/>
      <c r="F11" s="204"/>
      <c r="G11" s="204"/>
      <c r="H11" s="204"/>
      <c r="I11" s="204"/>
    </row>
    <row r="13" spans="1:11" x14ac:dyDescent="0.25">
      <c r="B13" s="138" t="s">
        <v>409</v>
      </c>
      <c r="C13" s="123"/>
      <c r="D13" s="123"/>
      <c r="E13" s="123"/>
      <c r="F13" s="136" t="s">
        <v>391</v>
      </c>
      <c r="G13" s="123"/>
      <c r="H13" s="123"/>
      <c r="I13" s="123"/>
      <c r="J13" s="123"/>
      <c r="K13" s="123"/>
    </row>
    <row r="14" spans="1:11" x14ac:dyDescent="0.25">
      <c r="B14" s="178" t="s">
        <v>392</v>
      </c>
      <c r="C14" s="178"/>
      <c r="D14" s="178"/>
      <c r="E14" s="178"/>
      <c r="F14" s="178"/>
      <c r="G14" s="178"/>
      <c r="H14" s="178"/>
      <c r="I14" s="178"/>
      <c r="J14" s="178"/>
      <c r="K14" s="178"/>
    </row>
  </sheetData>
  <mergeCells count="14">
    <mergeCell ref="A9:A10"/>
    <mergeCell ref="B2:I2"/>
    <mergeCell ref="G1:I1"/>
    <mergeCell ref="B7:B8"/>
    <mergeCell ref="C7:C8"/>
    <mergeCell ref="D7:D8"/>
    <mergeCell ref="E1:F1"/>
    <mergeCell ref="B3:I3"/>
    <mergeCell ref="B14:K14"/>
    <mergeCell ref="C5:I5"/>
    <mergeCell ref="B4:I4"/>
    <mergeCell ref="B6:I6"/>
    <mergeCell ref="B11:I11"/>
    <mergeCell ref="E7:I7"/>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28" workbookViewId="0">
      <selection activeCell="D38" sqref="D38"/>
    </sheetView>
  </sheetViews>
  <sheetFormatPr defaultRowHeight="15" x14ac:dyDescent="0.25"/>
  <cols>
    <col min="1" max="1" width="14.42578125" style="11" customWidth="1"/>
    <col min="2" max="2" width="20.140625" customWidth="1"/>
    <col min="3" max="3" width="21.5703125" customWidth="1"/>
    <col min="4" max="4" width="13.7109375" customWidth="1"/>
    <col min="5" max="5" width="15.7109375" customWidth="1"/>
    <col min="6" max="6" width="15.42578125" customWidth="1"/>
    <col min="7" max="7" width="11.5703125" customWidth="1"/>
    <col min="8" max="8" width="17.42578125" customWidth="1"/>
    <col min="9" max="9" width="20.42578125" customWidth="1"/>
    <col min="10" max="10" width="7.7109375" customWidth="1"/>
    <col min="11" max="11" width="11.140625" customWidth="1"/>
  </cols>
  <sheetData>
    <row r="1" spans="1:11" ht="21.75" customHeight="1" x14ac:dyDescent="0.25">
      <c r="A1" s="46"/>
      <c r="B1" s="46"/>
      <c r="C1" s="46"/>
      <c r="D1" s="178"/>
      <c r="E1" s="269"/>
      <c r="F1" s="42"/>
      <c r="J1" s="182" t="s">
        <v>48</v>
      </c>
      <c r="K1" s="182"/>
    </row>
    <row r="2" spans="1:11" x14ac:dyDescent="0.25">
      <c r="A2" s="199" t="s">
        <v>105</v>
      </c>
      <c r="B2" s="200"/>
      <c r="C2" s="200"/>
      <c r="D2" s="200"/>
      <c r="E2" s="200"/>
      <c r="F2" s="200"/>
    </row>
    <row r="3" spans="1:11" x14ac:dyDescent="0.25">
      <c r="A3" s="199" t="s">
        <v>407</v>
      </c>
      <c r="B3" s="200"/>
      <c r="C3" s="200"/>
      <c r="D3" s="200"/>
      <c r="E3" s="200"/>
      <c r="F3" s="200"/>
    </row>
    <row r="4" spans="1:11" x14ac:dyDescent="0.25">
      <c r="A4" s="237" t="s">
        <v>1</v>
      </c>
      <c r="B4" s="200"/>
      <c r="C4" s="200"/>
      <c r="D4" s="200"/>
      <c r="E4" s="200"/>
      <c r="F4" s="200"/>
    </row>
    <row r="5" spans="1:11" ht="15.75" x14ac:dyDescent="0.25">
      <c r="A5" s="267" t="s">
        <v>405</v>
      </c>
      <c r="B5" s="268"/>
      <c r="C5" s="268"/>
      <c r="D5" s="268"/>
      <c r="E5" s="268"/>
      <c r="F5" s="268"/>
      <c r="G5" s="268"/>
      <c r="H5" s="268"/>
      <c r="I5" s="268"/>
    </row>
    <row r="6" spans="1:11" ht="15" customHeight="1" x14ac:dyDescent="0.25">
      <c r="A6" s="270" t="s">
        <v>404</v>
      </c>
      <c r="B6" s="270"/>
      <c r="C6" s="270"/>
      <c r="D6" s="270"/>
      <c r="E6" s="270"/>
      <c r="F6" s="270"/>
      <c r="G6" s="270"/>
      <c r="H6" s="270"/>
      <c r="I6" s="270"/>
      <c r="J6" s="270"/>
      <c r="K6" s="270"/>
    </row>
    <row r="7" spans="1:11" ht="72" x14ac:dyDescent="0.25">
      <c r="A7" s="116" t="s">
        <v>153</v>
      </c>
      <c r="B7" s="116" t="s">
        <v>49</v>
      </c>
      <c r="C7" s="116" t="s">
        <v>50</v>
      </c>
      <c r="D7" s="116" t="s">
        <v>132</v>
      </c>
      <c r="E7" s="116" t="s">
        <v>154</v>
      </c>
      <c r="F7" s="116" t="s">
        <v>155</v>
      </c>
      <c r="G7" s="116" t="s">
        <v>156</v>
      </c>
      <c r="H7" s="116" t="s">
        <v>157</v>
      </c>
      <c r="I7" s="116" t="s">
        <v>158</v>
      </c>
      <c r="J7" s="116" t="s">
        <v>159</v>
      </c>
      <c r="K7" s="116" t="s">
        <v>160</v>
      </c>
    </row>
    <row r="8" spans="1:11" ht="207" customHeight="1" x14ac:dyDescent="0.25">
      <c r="A8" s="118" t="s">
        <v>259</v>
      </c>
      <c r="B8" s="117" t="s">
        <v>255</v>
      </c>
      <c r="C8" s="117" t="s">
        <v>461</v>
      </c>
      <c r="D8" s="117" t="s">
        <v>161</v>
      </c>
      <c r="E8" s="117" t="s">
        <v>256</v>
      </c>
      <c r="F8" s="117" t="s">
        <v>257</v>
      </c>
      <c r="G8" s="117" t="s">
        <v>162</v>
      </c>
      <c r="H8" s="117" t="s">
        <v>258</v>
      </c>
      <c r="I8" s="117" t="s">
        <v>463</v>
      </c>
      <c r="J8" s="117">
        <v>47</v>
      </c>
      <c r="K8" s="117">
        <v>12</v>
      </c>
    </row>
    <row r="9" spans="1:11" ht="109.5" customHeight="1" x14ac:dyDescent="0.25">
      <c r="A9" s="119" t="s">
        <v>260</v>
      </c>
      <c r="B9" s="117" t="s">
        <v>265</v>
      </c>
      <c r="C9" s="117" t="s">
        <v>449</v>
      </c>
      <c r="D9" s="117" t="s">
        <v>161</v>
      </c>
      <c r="E9" s="117" t="s">
        <v>261</v>
      </c>
      <c r="F9" s="117" t="s">
        <v>262</v>
      </c>
      <c r="G9" s="117" t="s">
        <v>263</v>
      </c>
      <c r="H9" s="117" t="s">
        <v>264</v>
      </c>
      <c r="I9" s="117" t="s">
        <v>433</v>
      </c>
      <c r="J9" s="117">
        <v>50</v>
      </c>
      <c r="K9" s="117">
        <v>13</v>
      </c>
    </row>
    <row r="10" spans="1:11" ht="183" customHeight="1" x14ac:dyDescent="0.25">
      <c r="A10" s="119" t="s">
        <v>423</v>
      </c>
      <c r="B10" s="117" t="s">
        <v>430</v>
      </c>
      <c r="C10" s="117" t="s">
        <v>452</v>
      </c>
      <c r="D10" s="117" t="s">
        <v>161</v>
      </c>
      <c r="E10" s="117" t="s">
        <v>431</v>
      </c>
      <c r="F10" s="117" t="s">
        <v>262</v>
      </c>
      <c r="G10" s="147" t="s">
        <v>191</v>
      </c>
      <c r="H10" s="117" t="s">
        <v>432</v>
      </c>
      <c r="I10" s="117" t="s">
        <v>433</v>
      </c>
      <c r="J10" s="117">
        <v>28</v>
      </c>
      <c r="K10" s="117">
        <v>10</v>
      </c>
    </row>
    <row r="11" spans="1:11" ht="120" x14ac:dyDescent="0.25">
      <c r="A11" s="119" t="s">
        <v>266</v>
      </c>
      <c r="B11" s="117" t="s">
        <v>464</v>
      </c>
      <c r="C11" s="117" t="s">
        <v>214</v>
      </c>
      <c r="D11" s="117" t="s">
        <v>161</v>
      </c>
      <c r="E11" s="117" t="s">
        <v>268</v>
      </c>
      <c r="F11" s="117" t="s">
        <v>257</v>
      </c>
      <c r="G11" s="117" t="s">
        <v>263</v>
      </c>
      <c r="H11" s="117" t="s">
        <v>269</v>
      </c>
      <c r="I11" s="117" t="s">
        <v>465</v>
      </c>
      <c r="J11" s="117">
        <v>12</v>
      </c>
      <c r="K11" s="117">
        <v>8</v>
      </c>
    </row>
    <row r="12" spans="1:11" ht="113.25" customHeight="1" x14ac:dyDescent="0.25">
      <c r="A12" s="119" t="s">
        <v>270</v>
      </c>
      <c r="B12" s="117" t="s">
        <v>271</v>
      </c>
      <c r="C12" s="117" t="s">
        <v>196</v>
      </c>
      <c r="D12" s="117" t="s">
        <v>161</v>
      </c>
      <c r="E12" s="117" t="s">
        <v>272</v>
      </c>
      <c r="F12" s="117" t="s">
        <v>273</v>
      </c>
      <c r="G12" s="117" t="s">
        <v>263</v>
      </c>
      <c r="H12" s="117" t="s">
        <v>274</v>
      </c>
      <c r="I12" s="117" t="s">
        <v>433</v>
      </c>
      <c r="J12" s="117">
        <v>29</v>
      </c>
      <c r="K12" s="117">
        <v>20</v>
      </c>
    </row>
    <row r="13" spans="1:11" ht="108" x14ac:dyDescent="0.25">
      <c r="A13" s="119" t="s">
        <v>275</v>
      </c>
      <c r="B13" s="117" t="s">
        <v>276</v>
      </c>
      <c r="C13" s="117" t="s">
        <v>151</v>
      </c>
      <c r="D13" s="117" t="s">
        <v>161</v>
      </c>
      <c r="E13" s="117" t="s">
        <v>281</v>
      </c>
      <c r="F13" s="117" t="s">
        <v>277</v>
      </c>
      <c r="G13" s="117" t="s">
        <v>263</v>
      </c>
      <c r="H13" s="117" t="s">
        <v>278</v>
      </c>
      <c r="I13" s="117" t="s">
        <v>433</v>
      </c>
      <c r="J13" s="117">
        <v>40</v>
      </c>
      <c r="K13" s="117">
        <v>23</v>
      </c>
    </row>
    <row r="14" spans="1:11" ht="112.5" customHeight="1" x14ac:dyDescent="0.25">
      <c r="A14" s="119" t="s">
        <v>279</v>
      </c>
      <c r="B14" s="117" t="s">
        <v>280</v>
      </c>
      <c r="C14" s="117" t="s">
        <v>453</v>
      </c>
      <c r="D14" s="117" t="s">
        <v>161</v>
      </c>
      <c r="E14" s="117" t="s">
        <v>282</v>
      </c>
      <c r="F14" s="117" t="s">
        <v>191</v>
      </c>
      <c r="G14" s="117" t="s">
        <v>191</v>
      </c>
      <c r="H14" s="117" t="s">
        <v>283</v>
      </c>
      <c r="I14" s="117" t="s">
        <v>191</v>
      </c>
      <c r="J14" s="117">
        <v>24</v>
      </c>
      <c r="K14" s="117">
        <v>6</v>
      </c>
    </row>
    <row r="15" spans="1:11" ht="62.25" customHeight="1" x14ac:dyDescent="0.25">
      <c r="A15" s="118" t="s">
        <v>288</v>
      </c>
      <c r="B15" s="117" t="s">
        <v>280</v>
      </c>
      <c r="C15" s="117" t="s">
        <v>289</v>
      </c>
      <c r="D15" s="117" t="s">
        <v>161</v>
      </c>
      <c r="E15" s="117" t="s">
        <v>282</v>
      </c>
      <c r="F15" s="117" t="s">
        <v>191</v>
      </c>
      <c r="G15" s="117" t="s">
        <v>191</v>
      </c>
      <c r="H15" s="117" t="s">
        <v>290</v>
      </c>
      <c r="I15" s="117" t="s">
        <v>191</v>
      </c>
      <c r="J15" s="117">
        <v>15</v>
      </c>
      <c r="K15" s="117">
        <v>5</v>
      </c>
    </row>
    <row r="16" spans="1:11" ht="120" x14ac:dyDescent="0.25">
      <c r="A16" s="119" t="s">
        <v>291</v>
      </c>
      <c r="B16" s="117" t="s">
        <v>267</v>
      </c>
      <c r="C16" s="117" t="s">
        <v>454</v>
      </c>
      <c r="D16" s="117" t="s">
        <v>161</v>
      </c>
      <c r="E16" s="117" t="s">
        <v>284</v>
      </c>
      <c r="F16" s="117" t="s">
        <v>285</v>
      </c>
      <c r="G16" s="117" t="s">
        <v>286</v>
      </c>
      <c r="H16" s="117" t="s">
        <v>292</v>
      </c>
      <c r="I16" s="117" t="s">
        <v>465</v>
      </c>
      <c r="J16" s="117">
        <v>42</v>
      </c>
      <c r="K16" s="117">
        <v>37</v>
      </c>
    </row>
    <row r="17" spans="1:11" ht="98.25" customHeight="1" x14ac:dyDescent="0.25">
      <c r="A17" s="119" t="s">
        <v>293</v>
      </c>
      <c r="B17" s="117" t="s">
        <v>280</v>
      </c>
      <c r="C17" s="117" t="s">
        <v>455</v>
      </c>
      <c r="D17" s="117" t="s">
        <v>161</v>
      </c>
      <c r="E17" s="117" t="s">
        <v>295</v>
      </c>
      <c r="F17" s="117" t="s">
        <v>191</v>
      </c>
      <c r="G17" s="117" t="s">
        <v>191</v>
      </c>
      <c r="H17" s="117" t="s">
        <v>294</v>
      </c>
      <c r="I17" s="117" t="s">
        <v>191</v>
      </c>
      <c r="J17" s="117">
        <v>33</v>
      </c>
      <c r="K17" s="117">
        <v>33</v>
      </c>
    </row>
    <row r="18" spans="1:11" ht="121.5" customHeight="1" x14ac:dyDescent="0.25">
      <c r="A18" s="119" t="s">
        <v>296</v>
      </c>
      <c r="B18" s="117" t="s">
        <v>297</v>
      </c>
      <c r="C18" s="117" t="s">
        <v>195</v>
      </c>
      <c r="D18" s="117" t="s">
        <v>161</v>
      </c>
      <c r="E18" s="117" t="s">
        <v>298</v>
      </c>
      <c r="F18" s="117" t="s">
        <v>299</v>
      </c>
      <c r="G18" s="117" t="s">
        <v>263</v>
      </c>
      <c r="H18" s="117" t="s">
        <v>300</v>
      </c>
      <c r="I18" s="117" t="s">
        <v>433</v>
      </c>
      <c r="J18" s="117">
        <v>41</v>
      </c>
      <c r="K18" s="117">
        <v>28</v>
      </c>
    </row>
    <row r="19" spans="1:11" ht="121.5" customHeight="1" x14ac:dyDescent="0.25">
      <c r="A19" s="119" t="s">
        <v>457</v>
      </c>
      <c r="B19" s="154" t="s">
        <v>466</v>
      </c>
      <c r="C19" s="117" t="s">
        <v>213</v>
      </c>
      <c r="D19" s="154" t="s">
        <v>161</v>
      </c>
      <c r="E19" s="154" t="s">
        <v>467</v>
      </c>
      <c r="F19" s="154" t="s">
        <v>468</v>
      </c>
      <c r="G19" s="154" t="s">
        <v>162</v>
      </c>
      <c r="H19" s="154" t="s">
        <v>469</v>
      </c>
      <c r="I19" s="155" t="s">
        <v>465</v>
      </c>
      <c r="J19" s="154">
        <v>54</v>
      </c>
      <c r="K19" s="154">
        <v>43</v>
      </c>
    </row>
    <row r="20" spans="1:11" ht="255.75" customHeight="1" x14ac:dyDescent="0.25">
      <c r="A20" s="119" t="s">
        <v>301</v>
      </c>
      <c r="B20" s="117" t="s">
        <v>456</v>
      </c>
      <c r="C20" s="117" t="s">
        <v>458</v>
      </c>
      <c r="D20" s="117" t="s">
        <v>161</v>
      </c>
      <c r="E20" s="117" t="s">
        <v>284</v>
      </c>
      <c r="F20" s="117" t="s">
        <v>302</v>
      </c>
      <c r="G20" s="117" t="s">
        <v>162</v>
      </c>
      <c r="H20" s="117" t="s">
        <v>303</v>
      </c>
      <c r="I20" s="154" t="s">
        <v>470</v>
      </c>
      <c r="J20" s="117">
        <v>41</v>
      </c>
      <c r="K20" s="117">
        <v>29</v>
      </c>
    </row>
    <row r="21" spans="1:11" ht="216" x14ac:dyDescent="0.25">
      <c r="A21" s="119" t="s">
        <v>471</v>
      </c>
      <c r="B21" s="117" t="s">
        <v>472</v>
      </c>
      <c r="C21" s="117" t="s">
        <v>447</v>
      </c>
      <c r="D21" s="117" t="s">
        <v>161</v>
      </c>
      <c r="E21" s="117" t="s">
        <v>473</v>
      </c>
      <c r="F21" s="117" t="s">
        <v>474</v>
      </c>
      <c r="G21" s="117" t="s">
        <v>191</v>
      </c>
      <c r="H21" s="117" t="s">
        <v>475</v>
      </c>
      <c r="I21" s="117" t="s">
        <v>476</v>
      </c>
      <c r="J21" s="117">
        <v>14</v>
      </c>
      <c r="K21" s="117">
        <v>14</v>
      </c>
    </row>
    <row r="22" spans="1:11" ht="186" customHeight="1" x14ac:dyDescent="0.25">
      <c r="A22" s="119" t="s">
        <v>304</v>
      </c>
      <c r="B22" s="117" t="s">
        <v>280</v>
      </c>
      <c r="C22" s="117" t="s">
        <v>459</v>
      </c>
      <c r="D22" s="117" t="s">
        <v>161</v>
      </c>
      <c r="E22" s="117" t="s">
        <v>295</v>
      </c>
      <c r="F22" s="117" t="s">
        <v>191</v>
      </c>
      <c r="G22" s="117" t="s">
        <v>191</v>
      </c>
      <c r="H22" s="117" t="s">
        <v>305</v>
      </c>
      <c r="I22" s="117" t="s">
        <v>191</v>
      </c>
      <c r="J22" s="117">
        <v>31</v>
      </c>
      <c r="K22" s="117">
        <v>31</v>
      </c>
    </row>
    <row r="23" spans="1:11" ht="85.5" customHeight="1" x14ac:dyDescent="0.25">
      <c r="A23" s="119" t="s">
        <v>477</v>
      </c>
      <c r="B23" s="117" t="s">
        <v>267</v>
      </c>
      <c r="C23" s="117" t="s">
        <v>197</v>
      </c>
      <c r="D23" s="117" t="s">
        <v>161</v>
      </c>
      <c r="E23" s="155" t="s">
        <v>478</v>
      </c>
      <c r="F23" s="154" t="s">
        <v>479</v>
      </c>
      <c r="G23" s="154" t="s">
        <v>263</v>
      </c>
      <c r="H23" s="155" t="s">
        <v>480</v>
      </c>
      <c r="I23" s="154" t="s">
        <v>481</v>
      </c>
      <c r="J23" s="154">
        <v>35</v>
      </c>
      <c r="K23" s="154">
        <v>32</v>
      </c>
    </row>
    <row r="24" spans="1:11" ht="111.75" customHeight="1" x14ac:dyDescent="0.25">
      <c r="A24" s="119" t="s">
        <v>306</v>
      </c>
      <c r="B24" s="117" t="s">
        <v>307</v>
      </c>
      <c r="C24" s="117" t="s">
        <v>460</v>
      </c>
      <c r="D24" s="117" t="s">
        <v>161</v>
      </c>
      <c r="E24" s="117" t="s">
        <v>308</v>
      </c>
      <c r="F24" s="117" t="s">
        <v>257</v>
      </c>
      <c r="G24" s="117" t="s">
        <v>162</v>
      </c>
      <c r="H24" s="117" t="s">
        <v>309</v>
      </c>
      <c r="I24" s="117" t="s">
        <v>482</v>
      </c>
      <c r="J24" s="117">
        <v>45</v>
      </c>
      <c r="K24" s="117">
        <v>14</v>
      </c>
    </row>
    <row r="25" spans="1:11" ht="110.25" customHeight="1" x14ac:dyDescent="0.25">
      <c r="A25" s="119" t="s">
        <v>310</v>
      </c>
      <c r="B25" s="117" t="s">
        <v>311</v>
      </c>
      <c r="C25" s="117" t="s">
        <v>194</v>
      </c>
      <c r="D25" s="117" t="s">
        <v>161</v>
      </c>
      <c r="E25" s="117" t="s">
        <v>312</v>
      </c>
      <c r="F25" s="117" t="s">
        <v>262</v>
      </c>
      <c r="G25" s="117" t="s">
        <v>263</v>
      </c>
      <c r="H25" s="117" t="s">
        <v>313</v>
      </c>
      <c r="I25" s="117" t="s">
        <v>433</v>
      </c>
      <c r="J25" s="117">
        <v>35</v>
      </c>
      <c r="K25" s="117">
        <v>35</v>
      </c>
    </row>
    <row r="26" spans="1:11" ht="109.5" customHeight="1" x14ac:dyDescent="0.25">
      <c r="A26" s="119" t="s">
        <v>483</v>
      </c>
      <c r="B26" s="117" t="s">
        <v>484</v>
      </c>
      <c r="C26" s="117" t="s">
        <v>448</v>
      </c>
      <c r="D26" s="117" t="s">
        <v>161</v>
      </c>
      <c r="E26" s="117" t="s">
        <v>485</v>
      </c>
      <c r="F26" s="117" t="s">
        <v>486</v>
      </c>
      <c r="G26" s="117" t="s">
        <v>263</v>
      </c>
      <c r="H26" s="117" t="s">
        <v>487</v>
      </c>
      <c r="I26" s="117" t="s">
        <v>433</v>
      </c>
      <c r="J26" s="117">
        <v>42</v>
      </c>
      <c r="K26" s="117">
        <v>22</v>
      </c>
    </row>
    <row r="27" spans="1:11" ht="111.75" customHeight="1" x14ac:dyDescent="0.25">
      <c r="A27" s="119" t="s">
        <v>314</v>
      </c>
      <c r="B27" s="117" t="s">
        <v>255</v>
      </c>
      <c r="C27" s="117" t="s">
        <v>315</v>
      </c>
      <c r="D27" s="117" t="s">
        <v>161</v>
      </c>
      <c r="E27" s="117" t="s">
        <v>284</v>
      </c>
      <c r="F27" s="117" t="s">
        <v>285</v>
      </c>
      <c r="G27" s="117" t="s">
        <v>162</v>
      </c>
      <c r="H27" s="117" t="s">
        <v>287</v>
      </c>
      <c r="I27" s="117" t="s">
        <v>433</v>
      </c>
      <c r="J27" s="117">
        <v>42</v>
      </c>
      <c r="K27" s="117">
        <v>34</v>
      </c>
    </row>
    <row r="28" spans="1:11" ht="108" x14ac:dyDescent="0.25">
      <c r="A28" s="119" t="s">
        <v>316</v>
      </c>
      <c r="B28" s="117" t="s">
        <v>317</v>
      </c>
      <c r="C28" s="117" t="s">
        <v>198</v>
      </c>
      <c r="D28" s="117" t="s">
        <v>161</v>
      </c>
      <c r="E28" s="117" t="s">
        <v>318</v>
      </c>
      <c r="F28" s="117" t="s">
        <v>319</v>
      </c>
      <c r="G28" s="117" t="s">
        <v>263</v>
      </c>
      <c r="H28" s="117" t="s">
        <v>320</v>
      </c>
      <c r="I28" s="117" t="s">
        <v>433</v>
      </c>
      <c r="J28" s="117">
        <v>13</v>
      </c>
      <c r="K28" s="117">
        <v>13</v>
      </c>
    </row>
    <row r="29" spans="1:11" ht="123" customHeight="1" x14ac:dyDescent="0.25">
      <c r="A29" s="119" t="s">
        <v>321</v>
      </c>
      <c r="B29" s="117" t="s">
        <v>488</v>
      </c>
      <c r="C29" s="117" t="s">
        <v>209</v>
      </c>
      <c r="D29" s="117" t="s">
        <v>161</v>
      </c>
      <c r="E29" s="117" t="s">
        <v>322</v>
      </c>
      <c r="F29" s="117" t="s">
        <v>191</v>
      </c>
      <c r="G29" s="117" t="s">
        <v>191</v>
      </c>
      <c r="H29" s="117" t="s">
        <v>323</v>
      </c>
      <c r="I29" s="117" t="s">
        <v>465</v>
      </c>
      <c r="J29" s="117">
        <v>48</v>
      </c>
      <c r="K29" s="117">
        <v>44</v>
      </c>
    </row>
    <row r="30" spans="1:11" ht="77.25" customHeight="1" x14ac:dyDescent="0.25">
      <c r="A30" s="119" t="s">
        <v>324</v>
      </c>
      <c r="B30" s="117" t="s">
        <v>462</v>
      </c>
      <c r="C30" s="117" t="s">
        <v>436</v>
      </c>
      <c r="D30" s="117" t="s">
        <v>161</v>
      </c>
      <c r="E30" s="117" t="s">
        <v>325</v>
      </c>
      <c r="F30" s="117"/>
      <c r="G30" s="117"/>
      <c r="H30" s="117" t="s">
        <v>326</v>
      </c>
      <c r="I30" s="117" t="s">
        <v>489</v>
      </c>
      <c r="J30" s="117">
        <v>33</v>
      </c>
      <c r="K30" s="117">
        <v>33</v>
      </c>
    </row>
    <row r="31" spans="1:11" ht="123" customHeight="1" x14ac:dyDescent="0.25">
      <c r="A31" s="119" t="s">
        <v>163</v>
      </c>
      <c r="B31" s="117" t="s">
        <v>327</v>
      </c>
      <c r="C31" s="117" t="s">
        <v>166</v>
      </c>
      <c r="D31" s="117" t="s">
        <v>161</v>
      </c>
      <c r="E31" s="117" t="s">
        <v>164</v>
      </c>
      <c r="F31" s="117" t="s">
        <v>165</v>
      </c>
      <c r="G31" s="117" t="s">
        <v>162</v>
      </c>
      <c r="H31" s="117" t="s">
        <v>166</v>
      </c>
      <c r="I31" s="117" t="s">
        <v>433</v>
      </c>
      <c r="J31" s="117">
        <v>44</v>
      </c>
      <c r="K31" s="117">
        <v>31</v>
      </c>
    </row>
    <row r="32" spans="1:11" x14ac:dyDescent="0.25">
      <c r="A32"/>
    </row>
    <row r="33" spans="1:10" x14ac:dyDescent="0.25">
      <c r="A33"/>
    </row>
    <row r="34" spans="1:10" x14ac:dyDescent="0.25">
      <c r="A34" s="138" t="s">
        <v>409</v>
      </c>
      <c r="B34" s="123"/>
      <c r="C34" s="123"/>
      <c r="D34" s="146" t="s">
        <v>391</v>
      </c>
      <c r="E34" s="136"/>
      <c r="F34" s="123"/>
      <c r="G34" s="123"/>
      <c r="H34" s="123"/>
      <c r="I34" s="123"/>
      <c r="J34" s="123"/>
    </row>
    <row r="35" spans="1:10" x14ac:dyDescent="0.25">
      <c r="A35" s="178" t="s">
        <v>392</v>
      </c>
      <c r="B35" s="178"/>
      <c r="C35" s="178"/>
      <c r="D35" s="178"/>
      <c r="E35" s="178"/>
      <c r="F35" s="178"/>
      <c r="G35" s="178"/>
      <c r="H35" s="178"/>
      <c r="I35" s="178"/>
      <c r="J35" s="178"/>
    </row>
  </sheetData>
  <mergeCells count="8">
    <mergeCell ref="A35:J35"/>
    <mergeCell ref="A5:I5"/>
    <mergeCell ref="D1:E1"/>
    <mergeCell ref="A2:F2"/>
    <mergeCell ref="A3:F3"/>
    <mergeCell ref="A4:F4"/>
    <mergeCell ref="A6:K6"/>
    <mergeCell ref="J1:K1"/>
  </mergeCells>
  <pageMargins left="0.31496062992125984" right="0.31496062992125984" top="0.35433070866141736" bottom="0.35433070866141736" header="0.31496062992125984" footer="0.31496062992125984"/>
  <pageSetup paperSize="9" scale="7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19" workbookViewId="0">
      <selection activeCell="E36" sqref="E36"/>
    </sheetView>
  </sheetViews>
  <sheetFormatPr defaultRowHeight="15" x14ac:dyDescent="0.25"/>
  <cols>
    <col min="1" max="1" width="4.42578125" customWidth="1"/>
    <col min="2" max="2" width="35.42578125" customWidth="1"/>
    <col min="4" max="4" width="10.140625" customWidth="1"/>
    <col min="5" max="5" width="35.140625" customWidth="1"/>
  </cols>
  <sheetData>
    <row r="1" spans="1:6" ht="21.75" customHeight="1" x14ac:dyDescent="0.25">
      <c r="A1" s="46"/>
      <c r="B1" s="46"/>
      <c r="C1" s="46"/>
      <c r="D1" s="191" t="s">
        <v>174</v>
      </c>
      <c r="E1" s="193"/>
    </row>
    <row r="2" spans="1:6" x14ac:dyDescent="0.25">
      <c r="A2" s="199" t="s">
        <v>127</v>
      </c>
      <c r="B2" s="200"/>
      <c r="C2" s="200"/>
      <c r="D2" s="200"/>
      <c r="E2" s="200"/>
    </row>
    <row r="3" spans="1:6" x14ac:dyDescent="0.25">
      <c r="A3" s="199" t="s">
        <v>407</v>
      </c>
      <c r="B3" s="200"/>
      <c r="C3" s="200"/>
      <c r="D3" s="200"/>
      <c r="E3" s="200"/>
    </row>
    <row r="4" spans="1:6" x14ac:dyDescent="0.25">
      <c r="A4" s="237" t="s">
        <v>1</v>
      </c>
      <c r="B4" s="200"/>
      <c r="C4" s="200"/>
      <c r="D4" s="200"/>
      <c r="E4" s="200"/>
    </row>
    <row r="5" spans="1:6" x14ac:dyDescent="0.25">
      <c r="A5" s="234" t="s">
        <v>175</v>
      </c>
      <c r="B5" s="271"/>
      <c r="C5" s="271"/>
      <c r="D5" s="271"/>
      <c r="E5" s="271"/>
    </row>
    <row r="6" spans="1:6" x14ac:dyDescent="0.25">
      <c r="A6" s="272" t="s">
        <v>0</v>
      </c>
      <c r="B6" s="239" t="s">
        <v>54</v>
      </c>
      <c r="C6" s="239" t="s">
        <v>6</v>
      </c>
      <c r="D6" s="2" t="s">
        <v>55</v>
      </c>
      <c r="E6" s="2"/>
    </row>
    <row r="7" spans="1:6" ht="41.25" customHeight="1" x14ac:dyDescent="0.25">
      <c r="A7" s="239"/>
      <c r="B7" s="239"/>
      <c r="C7" s="239"/>
      <c r="D7" s="2" t="s">
        <v>17</v>
      </c>
      <c r="E7" s="45" t="s">
        <v>176</v>
      </c>
    </row>
    <row r="8" spans="1:6" ht="30" x14ac:dyDescent="0.25">
      <c r="A8" s="2">
        <v>1</v>
      </c>
      <c r="B8" s="45" t="s">
        <v>56</v>
      </c>
      <c r="C8" s="2">
        <v>204</v>
      </c>
      <c r="D8" s="2">
        <v>204</v>
      </c>
      <c r="E8" s="2">
        <v>184</v>
      </c>
    </row>
    <row r="9" spans="1:6" ht="30.75" customHeight="1" x14ac:dyDescent="0.25">
      <c r="A9" s="2">
        <v>2</v>
      </c>
      <c r="B9" s="45" t="s">
        <v>177</v>
      </c>
      <c r="C9" s="2">
        <v>204</v>
      </c>
      <c r="D9" s="2">
        <v>204</v>
      </c>
      <c r="E9" s="2">
        <v>184</v>
      </c>
    </row>
    <row r="10" spans="1:6" x14ac:dyDescent="0.25">
      <c r="A10" s="2">
        <v>3</v>
      </c>
      <c r="B10" s="2" t="s">
        <v>57</v>
      </c>
      <c r="C10" s="2">
        <v>204</v>
      </c>
      <c r="D10" s="2">
        <v>204</v>
      </c>
      <c r="E10" s="2">
        <v>184</v>
      </c>
    </row>
    <row r="11" spans="1:6" x14ac:dyDescent="0.25">
      <c r="A11" s="2">
        <v>4</v>
      </c>
      <c r="B11" s="2" t="s">
        <v>64</v>
      </c>
      <c r="C11" s="2">
        <v>20</v>
      </c>
      <c r="D11" s="2">
        <v>20</v>
      </c>
      <c r="E11" s="2">
        <v>20</v>
      </c>
    </row>
    <row r="13" spans="1:6" x14ac:dyDescent="0.25">
      <c r="A13" s="43" t="s">
        <v>39</v>
      </c>
      <c r="B13" s="273"/>
      <c r="C13" s="204"/>
      <c r="D13" s="204"/>
      <c r="E13" s="204"/>
      <c r="F13" s="44"/>
    </row>
    <row r="15" spans="1:6" ht="21.75" customHeight="1" x14ac:dyDescent="0.25">
      <c r="A15" s="46"/>
      <c r="B15" s="46"/>
      <c r="C15" s="46"/>
      <c r="D15" s="191" t="s">
        <v>167</v>
      </c>
      <c r="E15" s="193"/>
    </row>
    <row r="16" spans="1:6" x14ac:dyDescent="0.25">
      <c r="A16" s="199" t="s">
        <v>105</v>
      </c>
      <c r="B16" s="200"/>
      <c r="C16" s="200"/>
      <c r="D16" s="200"/>
      <c r="E16" s="200"/>
    </row>
    <row r="17" spans="1:10" x14ac:dyDescent="0.25">
      <c r="A17" s="199" t="s">
        <v>407</v>
      </c>
      <c r="B17" s="200"/>
      <c r="C17" s="200"/>
      <c r="D17" s="200"/>
      <c r="E17" s="200"/>
    </row>
    <row r="18" spans="1:10" x14ac:dyDescent="0.25">
      <c r="A18" s="237" t="s">
        <v>1</v>
      </c>
      <c r="B18" s="200"/>
      <c r="C18" s="200"/>
      <c r="D18" s="200"/>
      <c r="E18" s="200"/>
    </row>
    <row r="19" spans="1:10" x14ac:dyDescent="0.25">
      <c r="A19" s="234" t="s">
        <v>58</v>
      </c>
      <c r="B19" s="271"/>
      <c r="C19" s="271"/>
      <c r="D19" s="271"/>
      <c r="E19" s="271"/>
    </row>
    <row r="20" spans="1:10" x14ac:dyDescent="0.25">
      <c r="A20" s="2"/>
      <c r="B20" s="239" t="s">
        <v>59</v>
      </c>
      <c r="C20" s="239"/>
      <c r="D20" s="239"/>
      <c r="E20" s="2" t="s">
        <v>60</v>
      </c>
    </row>
    <row r="21" spans="1:10" ht="32.25" customHeight="1" x14ac:dyDescent="0.25">
      <c r="A21" s="58">
        <v>1</v>
      </c>
      <c r="B21" s="58" t="s">
        <v>61</v>
      </c>
      <c r="C21" s="58"/>
      <c r="D21" s="58"/>
      <c r="E21" s="58" t="s">
        <v>328</v>
      </c>
    </row>
    <row r="22" spans="1:10" ht="33" customHeight="1" x14ac:dyDescent="0.25">
      <c r="A22" s="58">
        <v>2</v>
      </c>
      <c r="B22" s="58" t="s">
        <v>62</v>
      </c>
      <c r="C22" s="58"/>
      <c r="D22" s="58"/>
      <c r="E22" s="58" t="s">
        <v>332</v>
      </c>
    </row>
    <row r="23" spans="1:10" ht="33" customHeight="1" x14ac:dyDescent="0.25">
      <c r="A23" s="58">
        <v>3</v>
      </c>
      <c r="B23" s="58" t="s">
        <v>63</v>
      </c>
      <c r="C23" s="58"/>
      <c r="D23" s="58"/>
      <c r="E23" s="58" t="s">
        <v>328</v>
      </c>
    </row>
    <row r="24" spans="1:10" ht="31.5" customHeight="1" x14ac:dyDescent="0.25">
      <c r="A24" s="58">
        <v>4</v>
      </c>
      <c r="B24" s="120" t="s">
        <v>178</v>
      </c>
      <c r="C24" s="120"/>
      <c r="D24" s="120"/>
      <c r="E24" s="58" t="s">
        <v>328</v>
      </c>
    </row>
    <row r="25" spans="1:10" ht="33.75" customHeight="1" x14ac:dyDescent="0.25">
      <c r="A25" s="58">
        <v>5</v>
      </c>
      <c r="B25" s="120" t="s">
        <v>65</v>
      </c>
      <c r="C25" s="120"/>
      <c r="D25" s="120"/>
      <c r="E25" s="58" t="s">
        <v>328</v>
      </c>
    </row>
    <row r="26" spans="1:10" ht="30" x14ac:dyDescent="0.25">
      <c r="A26" s="58">
        <v>6</v>
      </c>
      <c r="B26" s="120" t="s">
        <v>66</v>
      </c>
      <c r="C26" s="120"/>
      <c r="D26" s="120"/>
      <c r="E26" s="58" t="s">
        <v>329</v>
      </c>
    </row>
    <row r="27" spans="1:10" ht="36.75" customHeight="1" x14ac:dyDescent="0.25">
      <c r="A27" s="58">
        <v>7</v>
      </c>
      <c r="B27" s="58" t="s">
        <v>67</v>
      </c>
      <c r="C27" s="58"/>
      <c r="D27" s="58"/>
      <c r="E27" s="58"/>
    </row>
    <row r="28" spans="1:10" ht="33.75" customHeight="1" x14ac:dyDescent="0.25">
      <c r="A28" s="58">
        <v>8</v>
      </c>
      <c r="B28" s="120" t="s">
        <v>179</v>
      </c>
      <c r="C28" s="120"/>
      <c r="D28" s="120"/>
      <c r="E28" s="58" t="s">
        <v>330</v>
      </c>
    </row>
    <row r="29" spans="1:10" ht="92.25" customHeight="1" x14ac:dyDescent="0.25">
      <c r="A29" s="58">
        <v>9</v>
      </c>
      <c r="B29" s="58" t="s">
        <v>68</v>
      </c>
      <c r="C29" s="58"/>
      <c r="D29" s="58"/>
      <c r="E29" s="58" t="s">
        <v>331</v>
      </c>
    </row>
    <row r="31" spans="1:10" x14ac:dyDescent="0.25">
      <c r="A31" s="43" t="s">
        <v>39</v>
      </c>
      <c r="B31" s="273"/>
      <c r="C31" s="204"/>
      <c r="D31" s="204"/>
      <c r="E31" s="204"/>
      <c r="F31" s="44"/>
    </row>
    <row r="32" spans="1:10" x14ac:dyDescent="0.25">
      <c r="A32" s="138" t="s">
        <v>409</v>
      </c>
      <c r="B32" s="123"/>
      <c r="C32" s="123"/>
      <c r="D32" s="149" t="s">
        <v>391</v>
      </c>
      <c r="E32" s="136"/>
      <c r="F32" s="123"/>
      <c r="G32" s="123"/>
      <c r="H32" s="123"/>
      <c r="I32" s="123"/>
      <c r="J32" s="123"/>
    </row>
    <row r="33" spans="1:10" x14ac:dyDescent="0.25">
      <c r="A33" s="178" t="s">
        <v>392</v>
      </c>
      <c r="B33" s="178"/>
      <c r="C33" s="178"/>
      <c r="D33" s="178"/>
      <c r="E33" s="178"/>
      <c r="F33" s="178"/>
      <c r="G33" s="178"/>
      <c r="H33" s="178"/>
      <c r="I33" s="178"/>
      <c r="J33" s="178"/>
    </row>
  </sheetData>
  <mergeCells count="17">
    <mergeCell ref="D15:E15"/>
    <mergeCell ref="A16:E16"/>
    <mergeCell ref="A17:E17"/>
    <mergeCell ref="A18:E18"/>
    <mergeCell ref="B31:E31"/>
    <mergeCell ref="A19:E19"/>
    <mergeCell ref="B20:D20"/>
    <mergeCell ref="A33:J33"/>
    <mergeCell ref="D1:E1"/>
    <mergeCell ref="A3:E3"/>
    <mergeCell ref="A4:E4"/>
    <mergeCell ref="A5:E5"/>
    <mergeCell ref="C6:C7"/>
    <mergeCell ref="B6:B7"/>
    <mergeCell ref="A6:A7"/>
    <mergeCell ref="A2:E2"/>
    <mergeCell ref="B13:E13"/>
  </mergeCells>
  <pageMargins left="0.31496062992125984" right="0.31496062992125984" top="0.55118110236220474" bottom="0.55118110236220474"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D25" sqref="D25"/>
    </sheetView>
  </sheetViews>
  <sheetFormatPr defaultRowHeight="15" x14ac:dyDescent="0.25"/>
  <cols>
    <col min="1" max="1" width="44" customWidth="1"/>
    <col min="2" max="2" width="11.140625" customWidth="1"/>
    <col min="3" max="3" width="8.7109375" customWidth="1"/>
    <col min="4" max="4" width="10" customWidth="1"/>
    <col min="5" max="5" width="9.42578125" customWidth="1"/>
  </cols>
  <sheetData>
    <row r="1" spans="1:11" x14ac:dyDescent="0.25">
      <c r="A1" s="46"/>
      <c r="B1" s="46"/>
      <c r="C1" s="46"/>
      <c r="D1" s="191" t="s">
        <v>104</v>
      </c>
      <c r="E1" s="193"/>
    </row>
    <row r="2" spans="1:11" x14ac:dyDescent="0.25">
      <c r="A2" s="199" t="s">
        <v>127</v>
      </c>
      <c r="B2" s="200"/>
      <c r="C2" s="200"/>
      <c r="D2" s="200"/>
      <c r="E2" s="200"/>
    </row>
    <row r="3" spans="1:11" x14ac:dyDescent="0.25">
      <c r="A3" s="199" t="s">
        <v>407</v>
      </c>
      <c r="B3" s="200"/>
      <c r="C3" s="200"/>
      <c r="D3" s="200"/>
      <c r="E3" s="200"/>
    </row>
    <row r="4" spans="1:11" x14ac:dyDescent="0.25">
      <c r="A4" s="237" t="s">
        <v>1</v>
      </c>
      <c r="B4" s="200"/>
      <c r="C4" s="200"/>
      <c r="D4" s="200"/>
      <c r="E4" s="200"/>
    </row>
    <row r="5" spans="1:11" ht="26.25" customHeight="1" x14ac:dyDescent="0.25">
      <c r="A5" s="234" t="s">
        <v>69</v>
      </c>
      <c r="B5" s="271"/>
      <c r="C5" s="271"/>
      <c r="D5" s="271"/>
      <c r="E5" s="271"/>
    </row>
    <row r="6" spans="1:11" ht="27" customHeight="1" x14ac:dyDescent="0.25">
      <c r="A6" s="196" t="s">
        <v>188</v>
      </c>
      <c r="B6" s="196"/>
      <c r="C6" s="196"/>
      <c r="D6" s="196"/>
      <c r="E6" s="196"/>
    </row>
    <row r="7" spans="1:11" ht="30" x14ac:dyDescent="0.25">
      <c r="A7" s="2" t="s">
        <v>180</v>
      </c>
      <c r="B7" s="45" t="s">
        <v>70</v>
      </c>
      <c r="C7" s="45" t="s">
        <v>71</v>
      </c>
      <c r="D7" s="45" t="s">
        <v>72</v>
      </c>
      <c r="E7" s="45" t="s">
        <v>73</v>
      </c>
    </row>
    <row r="8" spans="1:11" x14ac:dyDescent="0.25">
      <c r="A8" s="2" t="s">
        <v>74</v>
      </c>
      <c r="B8" s="137">
        <v>1241</v>
      </c>
      <c r="C8" s="137" t="s">
        <v>191</v>
      </c>
      <c r="D8" s="137">
        <v>234060</v>
      </c>
      <c r="E8" s="137">
        <v>1280</v>
      </c>
    </row>
    <row r="9" spans="1:11" x14ac:dyDescent="0.25">
      <c r="A9" s="2" t="s">
        <v>75</v>
      </c>
      <c r="B9" s="137">
        <v>771</v>
      </c>
      <c r="C9" s="137" t="s">
        <v>191</v>
      </c>
      <c r="D9" s="137">
        <v>177367</v>
      </c>
      <c r="E9" s="137">
        <v>1280</v>
      </c>
      <c r="K9" s="150"/>
    </row>
    <row r="10" spans="1:11" x14ac:dyDescent="0.25">
      <c r="A10" s="2" t="s">
        <v>76</v>
      </c>
      <c r="B10" s="137">
        <v>385</v>
      </c>
      <c r="C10" s="137" t="s">
        <v>191</v>
      </c>
      <c r="D10" s="137">
        <v>45647</v>
      </c>
      <c r="E10" s="137">
        <v>1280</v>
      </c>
      <c r="K10" s="150"/>
    </row>
    <row r="11" spans="1:11" x14ac:dyDescent="0.25">
      <c r="A11" s="2" t="s">
        <v>77</v>
      </c>
      <c r="B11" s="137" t="s">
        <v>191</v>
      </c>
      <c r="C11" s="137" t="s">
        <v>191</v>
      </c>
      <c r="D11" s="137" t="s">
        <v>191</v>
      </c>
      <c r="E11" s="137" t="s">
        <v>191</v>
      </c>
      <c r="K11" s="150"/>
    </row>
    <row r="12" spans="1:11" x14ac:dyDescent="0.25">
      <c r="A12" s="2" t="s">
        <v>78</v>
      </c>
      <c r="B12" s="137">
        <v>20</v>
      </c>
      <c r="C12" s="137" t="s">
        <v>191</v>
      </c>
      <c r="D12" s="137">
        <v>10826</v>
      </c>
      <c r="E12" s="137" t="s">
        <v>191</v>
      </c>
      <c r="K12" s="150"/>
    </row>
    <row r="13" spans="1:11" ht="30" x14ac:dyDescent="0.25">
      <c r="A13" s="45" t="s">
        <v>79</v>
      </c>
      <c r="B13" s="137">
        <v>65</v>
      </c>
      <c r="C13" s="137" t="s">
        <v>191</v>
      </c>
      <c r="D13" s="137">
        <v>220</v>
      </c>
      <c r="E13" s="137">
        <v>35</v>
      </c>
      <c r="K13" s="150"/>
    </row>
    <row r="15" spans="1:11" x14ac:dyDescent="0.25">
      <c r="A15" s="182"/>
      <c r="B15" s="182"/>
      <c r="C15" s="182"/>
      <c r="D15" s="182"/>
      <c r="E15" s="182"/>
    </row>
    <row r="16" spans="1:11" x14ac:dyDescent="0.25">
      <c r="A16" s="138" t="s">
        <v>409</v>
      </c>
      <c r="B16" s="123"/>
      <c r="C16" s="123" t="s">
        <v>391</v>
      </c>
      <c r="D16" s="123"/>
      <c r="E16" s="136"/>
      <c r="F16" s="123"/>
      <c r="G16" s="123"/>
      <c r="H16" s="123"/>
      <c r="I16" s="123"/>
      <c r="J16" s="123"/>
    </row>
    <row r="17" spans="1:10" x14ac:dyDescent="0.25">
      <c r="A17" s="178" t="s">
        <v>392</v>
      </c>
      <c r="B17" s="178"/>
      <c r="C17" s="178"/>
      <c r="D17" s="178"/>
      <c r="E17" s="178"/>
      <c r="F17" s="178"/>
      <c r="G17" s="178"/>
      <c r="H17" s="178"/>
      <c r="I17" s="178"/>
      <c r="J17" s="178"/>
    </row>
  </sheetData>
  <mergeCells count="8">
    <mergeCell ref="A17:J17"/>
    <mergeCell ref="A6:E6"/>
    <mergeCell ref="A15:E15"/>
    <mergeCell ref="D1:E1"/>
    <mergeCell ref="A2:E2"/>
    <mergeCell ref="A3:E3"/>
    <mergeCell ref="A4:E4"/>
    <mergeCell ref="A5:E5"/>
  </mergeCells>
  <pageMargins left="0.51181102362204722" right="0.5118110236220472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16" workbookViewId="0">
      <selection activeCell="F28" sqref="F28"/>
    </sheetView>
  </sheetViews>
  <sheetFormatPr defaultRowHeight="15" x14ac:dyDescent="0.25"/>
  <cols>
    <col min="1" max="1" width="20.28515625" customWidth="1"/>
    <col min="2" max="2" width="8.140625" customWidth="1"/>
    <col min="3" max="3" width="22.140625" customWidth="1"/>
    <col min="7" max="7" width="13.7109375" customWidth="1"/>
    <col min="8" max="8" width="15.85546875" customWidth="1"/>
    <col min="9" max="9" width="13.7109375" customWidth="1"/>
    <col min="10" max="10" width="16" customWidth="1"/>
  </cols>
  <sheetData>
    <row r="1" spans="1:10" x14ac:dyDescent="0.25">
      <c r="A1" s="55"/>
      <c r="B1" s="55"/>
      <c r="C1" s="55"/>
      <c r="D1" s="191" t="s">
        <v>51</v>
      </c>
      <c r="E1" s="193"/>
      <c r="F1" s="182"/>
      <c r="G1" s="182"/>
      <c r="H1" s="182"/>
      <c r="I1" s="182"/>
      <c r="J1" s="182"/>
    </row>
    <row r="2" spans="1:10" x14ac:dyDescent="0.25">
      <c r="A2" s="199" t="s">
        <v>105</v>
      </c>
      <c r="B2" s="200"/>
      <c r="C2" s="200"/>
      <c r="D2" s="200"/>
      <c r="E2" s="200"/>
      <c r="F2" s="236"/>
      <c r="G2" s="236"/>
      <c r="H2" s="236"/>
      <c r="I2" s="236"/>
      <c r="J2" s="236"/>
    </row>
    <row r="3" spans="1:10" x14ac:dyDescent="0.25">
      <c r="A3" s="199" t="s">
        <v>407</v>
      </c>
      <c r="B3" s="200"/>
      <c r="C3" s="200"/>
      <c r="D3" s="200"/>
      <c r="E3" s="200"/>
      <c r="F3" s="182"/>
      <c r="G3" s="182"/>
      <c r="H3" s="182"/>
      <c r="I3" s="182"/>
      <c r="J3" s="182"/>
    </row>
    <row r="4" spans="1:10" x14ac:dyDescent="0.25">
      <c r="A4" s="237" t="s">
        <v>1</v>
      </c>
      <c r="B4" s="200"/>
      <c r="C4" s="200"/>
      <c r="D4" s="200"/>
      <c r="E4" s="200"/>
      <c r="F4" s="182"/>
      <c r="G4" s="182"/>
      <c r="H4" s="182"/>
      <c r="I4" s="182"/>
      <c r="J4" s="182"/>
    </row>
    <row r="5" spans="1:10" x14ac:dyDescent="0.25">
      <c r="A5" s="234" t="s">
        <v>336</v>
      </c>
      <c r="B5" s="271"/>
      <c r="C5" s="271"/>
      <c r="D5" s="271"/>
      <c r="E5" s="271"/>
      <c r="F5" s="182"/>
      <c r="G5" s="182"/>
      <c r="H5" s="182"/>
      <c r="I5" s="182"/>
      <c r="J5" s="182"/>
    </row>
    <row r="6" spans="1:10" x14ac:dyDescent="0.25">
      <c r="A6" s="53"/>
      <c r="B6" s="274" t="s">
        <v>92</v>
      </c>
      <c r="C6" s="182"/>
      <c r="D6" s="182"/>
      <c r="E6" s="182"/>
      <c r="F6" s="182"/>
      <c r="G6" s="182"/>
      <c r="H6" s="182"/>
      <c r="I6" s="182"/>
      <c r="J6" s="51"/>
    </row>
    <row r="7" spans="1:10" x14ac:dyDescent="0.25">
      <c r="A7" s="53"/>
      <c r="B7" s="57"/>
      <c r="C7" s="51"/>
      <c r="D7" s="51"/>
      <c r="E7" s="51"/>
      <c r="F7" s="51"/>
      <c r="G7" s="51"/>
      <c r="H7" s="51"/>
      <c r="I7" s="51"/>
      <c r="J7" s="51"/>
    </row>
    <row r="8" spans="1:10" x14ac:dyDescent="0.25">
      <c r="A8" s="275" t="s">
        <v>181</v>
      </c>
      <c r="B8" s="276"/>
      <c r="C8" s="276"/>
      <c r="D8" s="276"/>
      <c r="E8" s="276"/>
      <c r="F8" s="276"/>
      <c r="G8" s="276"/>
      <c r="H8" s="276"/>
      <c r="I8" s="276"/>
      <c r="J8" s="276"/>
    </row>
    <row r="9" spans="1:10" ht="34.5" customHeight="1" x14ac:dyDescent="0.25">
      <c r="A9" s="277" t="s">
        <v>91</v>
      </c>
      <c r="B9" s="277" t="s">
        <v>81</v>
      </c>
      <c r="C9" s="277" t="s">
        <v>82</v>
      </c>
      <c r="D9" s="278" t="s">
        <v>83</v>
      </c>
      <c r="E9" s="278"/>
      <c r="F9" s="278"/>
      <c r="G9" s="278"/>
      <c r="H9" s="277" t="s">
        <v>84</v>
      </c>
      <c r="I9" s="277" t="s">
        <v>85</v>
      </c>
      <c r="J9" s="277" t="s">
        <v>86</v>
      </c>
    </row>
    <row r="10" spans="1:10" x14ac:dyDescent="0.25">
      <c r="A10" s="279"/>
      <c r="B10" s="277"/>
      <c r="C10" s="277"/>
      <c r="D10" s="278"/>
      <c r="E10" s="278"/>
      <c r="F10" s="278"/>
      <c r="G10" s="278"/>
      <c r="H10" s="277"/>
      <c r="I10" s="277"/>
      <c r="J10" s="277"/>
    </row>
    <row r="11" spans="1:10" ht="118.5" customHeight="1" x14ac:dyDescent="0.25">
      <c r="A11" s="279"/>
      <c r="B11" s="277"/>
      <c r="C11" s="277"/>
      <c r="D11" s="60" t="s">
        <v>87</v>
      </c>
      <c r="E11" s="60" t="s">
        <v>88</v>
      </c>
      <c r="F11" s="60" t="s">
        <v>89</v>
      </c>
      <c r="G11" s="60" t="s">
        <v>90</v>
      </c>
      <c r="H11" s="277"/>
      <c r="I11" s="277"/>
      <c r="J11" s="277"/>
    </row>
    <row r="12" spans="1:10" ht="202.5" customHeight="1" x14ac:dyDescent="0.25">
      <c r="A12" s="277" t="s">
        <v>333</v>
      </c>
      <c r="B12" s="277">
        <v>1</v>
      </c>
      <c r="C12" s="140" t="s">
        <v>419</v>
      </c>
      <c r="D12" s="103" t="s">
        <v>334</v>
      </c>
      <c r="E12" s="60"/>
      <c r="F12" s="60"/>
      <c r="G12" s="60"/>
      <c r="H12" s="103" t="s">
        <v>335</v>
      </c>
      <c r="I12" s="60"/>
      <c r="J12" s="60"/>
    </row>
    <row r="13" spans="1:10" ht="174.75" customHeight="1" x14ac:dyDescent="0.25">
      <c r="A13" s="277"/>
      <c r="B13" s="277"/>
      <c r="C13" s="140" t="s">
        <v>420</v>
      </c>
      <c r="D13" s="103" t="s">
        <v>334</v>
      </c>
      <c r="E13" s="60"/>
      <c r="F13" s="60"/>
      <c r="G13" s="60"/>
      <c r="H13" s="103" t="s">
        <v>335</v>
      </c>
      <c r="I13" s="60"/>
      <c r="J13" s="60"/>
    </row>
    <row r="14" spans="1:10" ht="199.5" customHeight="1" x14ac:dyDescent="0.25">
      <c r="A14" s="277"/>
      <c r="B14" s="277"/>
      <c r="C14" s="140" t="s">
        <v>421</v>
      </c>
      <c r="D14" s="140" t="s">
        <v>334</v>
      </c>
      <c r="E14" s="140"/>
      <c r="F14" s="140"/>
      <c r="G14" s="140"/>
      <c r="H14" s="140" t="s">
        <v>335</v>
      </c>
      <c r="I14" s="140"/>
      <c r="J14" s="140"/>
    </row>
    <row r="15" spans="1:10" ht="166.5" customHeight="1" x14ac:dyDescent="0.25">
      <c r="A15" s="277"/>
      <c r="B15" s="277"/>
      <c r="C15" s="140" t="s">
        <v>422</v>
      </c>
      <c r="D15" s="103" t="s">
        <v>334</v>
      </c>
      <c r="E15" s="60"/>
      <c r="F15" s="103" t="s">
        <v>334</v>
      </c>
      <c r="G15" s="60"/>
      <c r="H15" s="103" t="s">
        <v>335</v>
      </c>
      <c r="I15" s="60"/>
      <c r="J15" s="103" t="s">
        <v>334</v>
      </c>
    </row>
    <row r="16" spans="1:10" ht="191.25" x14ac:dyDescent="0.25">
      <c r="A16" s="142" t="s">
        <v>423</v>
      </c>
      <c r="B16" s="142">
        <v>2</v>
      </c>
      <c r="C16" s="142" t="s">
        <v>427</v>
      </c>
      <c r="D16" s="140"/>
      <c r="E16" s="140"/>
      <c r="F16" s="140"/>
      <c r="G16" s="140"/>
      <c r="H16" s="142" t="s">
        <v>335</v>
      </c>
      <c r="I16" s="140"/>
      <c r="J16" s="140"/>
    </row>
    <row r="19" spans="1:10" x14ac:dyDescent="0.25">
      <c r="A19" s="138" t="s">
        <v>409</v>
      </c>
      <c r="B19" s="138"/>
      <c r="D19" s="138" t="s">
        <v>391</v>
      </c>
      <c r="E19" s="136"/>
      <c r="F19" s="138"/>
      <c r="G19" s="138"/>
      <c r="H19" s="138"/>
      <c r="I19" s="138"/>
      <c r="J19" s="138"/>
    </row>
    <row r="20" spans="1:10" x14ac:dyDescent="0.25">
      <c r="A20" s="178" t="s">
        <v>424</v>
      </c>
      <c r="B20" s="178"/>
      <c r="C20" s="178"/>
      <c r="D20" s="178"/>
      <c r="E20" s="178"/>
      <c r="F20" s="178"/>
      <c r="G20" s="178"/>
      <c r="H20" s="178"/>
      <c r="I20" s="178"/>
      <c r="J20" s="178"/>
    </row>
  </sheetData>
  <mergeCells count="17">
    <mergeCell ref="J9:J11"/>
    <mergeCell ref="B9:B11"/>
    <mergeCell ref="C9:C11"/>
    <mergeCell ref="D9:G10"/>
    <mergeCell ref="A9:A11"/>
    <mergeCell ref="H9:H11"/>
    <mergeCell ref="I9:I11"/>
    <mergeCell ref="A20:J20"/>
    <mergeCell ref="B6:I6"/>
    <mergeCell ref="A8:J8"/>
    <mergeCell ref="D1:J1"/>
    <mergeCell ref="A2:J2"/>
    <mergeCell ref="A3:J3"/>
    <mergeCell ref="A4:J4"/>
    <mergeCell ref="A5:J5"/>
    <mergeCell ref="A12:A15"/>
    <mergeCell ref="B12:B15"/>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E15" sqref="E15"/>
    </sheetView>
  </sheetViews>
  <sheetFormatPr defaultRowHeight="15" x14ac:dyDescent="0.25"/>
  <cols>
    <col min="1" max="1" width="15.28515625" customWidth="1"/>
    <col min="2" max="2" width="32.7109375" customWidth="1"/>
    <col min="3" max="3" width="13.7109375" customWidth="1"/>
    <col min="4" max="4" width="12.85546875" customWidth="1"/>
    <col min="5" max="5" width="15.140625" customWidth="1"/>
    <col min="6" max="6" width="23" customWidth="1"/>
    <col min="7" max="7" width="22.28515625" customWidth="1"/>
  </cols>
  <sheetData>
    <row r="1" spans="1:10" x14ac:dyDescent="0.25">
      <c r="A1" s="55"/>
      <c r="B1" s="55"/>
      <c r="C1" s="191" t="s">
        <v>52</v>
      </c>
      <c r="D1" s="193"/>
      <c r="E1" s="193"/>
      <c r="F1" s="193"/>
      <c r="G1" s="193"/>
      <c r="H1" s="48"/>
      <c r="I1" s="48"/>
    </row>
    <row r="2" spans="1:10" ht="15" customHeight="1" x14ac:dyDescent="0.25">
      <c r="A2" s="203" t="s">
        <v>130</v>
      </c>
      <c r="B2" s="204"/>
      <c r="C2" s="204"/>
      <c r="D2" s="204"/>
      <c r="E2" s="204"/>
      <c r="F2" s="204"/>
      <c r="G2" s="204"/>
      <c r="H2" s="49"/>
      <c r="I2" s="49"/>
    </row>
    <row r="3" spans="1:10" ht="15" customHeight="1" x14ac:dyDescent="0.25">
      <c r="A3" s="199" t="s">
        <v>407</v>
      </c>
      <c r="B3" s="199"/>
      <c r="C3" s="199"/>
      <c r="D3" s="199"/>
      <c r="E3" s="199"/>
      <c r="F3" s="199"/>
      <c r="G3" s="199"/>
      <c r="H3" s="199"/>
      <c r="I3" s="199"/>
    </row>
    <row r="4" spans="1:10" ht="15" customHeight="1" x14ac:dyDescent="0.25">
      <c r="A4" s="237" t="s">
        <v>1</v>
      </c>
      <c r="B4" s="280"/>
      <c r="C4" s="280"/>
      <c r="D4" s="280"/>
      <c r="E4" s="280"/>
      <c r="F4" s="280"/>
      <c r="G4" s="280"/>
      <c r="H4" s="54"/>
      <c r="I4" s="54"/>
    </row>
    <row r="5" spans="1:10" ht="15.75" customHeight="1" x14ac:dyDescent="0.25">
      <c r="A5" s="234" t="s">
        <v>168</v>
      </c>
      <c r="B5" s="200"/>
      <c r="C5" s="200"/>
      <c r="D5" s="200"/>
      <c r="E5" s="200"/>
      <c r="F5" s="200"/>
      <c r="G5" s="200"/>
      <c r="H5" s="61"/>
      <c r="I5" s="51"/>
    </row>
    <row r="6" spans="1:10" ht="258.75" customHeight="1" x14ac:dyDescent="0.25">
      <c r="A6" s="62" t="s">
        <v>185</v>
      </c>
      <c r="B6" s="62" t="s">
        <v>182</v>
      </c>
      <c r="C6" s="63" t="s">
        <v>183</v>
      </c>
      <c r="D6" s="62" t="s">
        <v>184</v>
      </c>
      <c r="E6" s="62" t="s">
        <v>186</v>
      </c>
      <c r="F6" s="62" t="s">
        <v>187</v>
      </c>
      <c r="G6" s="62" t="s">
        <v>93</v>
      </c>
    </row>
    <row r="7" spans="1:10" ht="83.25" customHeight="1" x14ac:dyDescent="0.25">
      <c r="A7" s="65" t="s">
        <v>393</v>
      </c>
      <c r="B7" s="65" t="s">
        <v>394</v>
      </c>
      <c r="C7" s="64">
        <v>50</v>
      </c>
      <c r="D7" s="65" t="s">
        <v>395</v>
      </c>
      <c r="E7" s="65" t="s">
        <v>396</v>
      </c>
      <c r="F7" s="65" t="s">
        <v>429</v>
      </c>
      <c r="G7" s="65">
        <v>2</v>
      </c>
    </row>
    <row r="9" spans="1:10" x14ac:dyDescent="0.25">
      <c r="A9" s="182"/>
      <c r="B9" s="182"/>
      <c r="C9" s="182"/>
      <c r="D9" s="182"/>
      <c r="E9" s="182"/>
      <c r="F9" s="182"/>
      <c r="G9" s="182"/>
    </row>
    <row r="10" spans="1:10" x14ac:dyDescent="0.25">
      <c r="A10" s="138" t="s">
        <v>409</v>
      </c>
      <c r="B10" s="123"/>
      <c r="C10" s="123" t="s">
        <v>391</v>
      </c>
      <c r="D10" s="123"/>
      <c r="E10" s="136"/>
      <c r="F10" s="123"/>
      <c r="G10" s="123"/>
      <c r="H10" s="123"/>
      <c r="I10" s="123"/>
      <c r="J10" s="123"/>
    </row>
    <row r="11" spans="1:10" x14ac:dyDescent="0.25">
      <c r="A11" s="178" t="s">
        <v>392</v>
      </c>
      <c r="B11" s="178"/>
      <c r="C11" s="178"/>
      <c r="D11" s="178"/>
      <c r="E11" s="178"/>
      <c r="F11" s="178"/>
      <c r="G11" s="178"/>
      <c r="H11" s="178"/>
      <c r="I11" s="178"/>
      <c r="J11" s="178"/>
    </row>
  </sheetData>
  <mergeCells count="7">
    <mergeCell ref="A11:J11"/>
    <mergeCell ref="A9:G9"/>
    <mergeCell ref="A3:I3"/>
    <mergeCell ref="C1:G1"/>
    <mergeCell ref="A2:G2"/>
    <mergeCell ref="A4:G4"/>
    <mergeCell ref="A5:G5"/>
  </mergeCells>
  <pageMargins left="0.70866141732283472" right="0.31496062992125984" top="0.55118110236220474" bottom="0.55118110236220474"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0" workbookViewId="0">
      <selection activeCell="J13" sqref="J13"/>
    </sheetView>
  </sheetViews>
  <sheetFormatPr defaultRowHeight="15" x14ac:dyDescent="0.25"/>
  <cols>
    <col min="1" max="1" width="48" customWidth="1"/>
    <col min="2" max="2" width="20.140625" customWidth="1"/>
    <col min="4" max="4" width="18.5703125" customWidth="1"/>
    <col min="5" max="5" width="20.140625" customWidth="1"/>
    <col min="6" max="6" width="21.7109375" customWidth="1"/>
  </cols>
  <sheetData>
    <row r="1" spans="1:10" x14ac:dyDescent="0.25">
      <c r="A1" s="55"/>
      <c r="B1" s="55"/>
      <c r="C1" s="55"/>
      <c r="D1" s="191" t="s">
        <v>53</v>
      </c>
      <c r="E1" s="193"/>
      <c r="F1" s="193"/>
      <c r="G1" s="52"/>
      <c r="H1" s="52"/>
      <c r="I1" s="48"/>
      <c r="J1" s="48"/>
    </row>
    <row r="2" spans="1:10" ht="15" customHeight="1" x14ac:dyDescent="0.25">
      <c r="A2" s="203" t="s">
        <v>127</v>
      </c>
      <c r="B2" s="204"/>
      <c r="C2" s="204"/>
      <c r="D2" s="204"/>
      <c r="E2" s="204"/>
      <c r="F2" s="204"/>
      <c r="G2" s="47"/>
      <c r="H2" s="47"/>
      <c r="I2" s="49"/>
      <c r="J2" s="49"/>
    </row>
    <row r="3" spans="1:10" ht="15" customHeight="1" x14ac:dyDescent="0.25">
      <c r="A3" s="199" t="s">
        <v>407</v>
      </c>
      <c r="B3" s="200"/>
      <c r="C3" s="200"/>
      <c r="D3" s="200"/>
      <c r="E3" s="200"/>
      <c r="F3" s="200"/>
      <c r="G3" s="50"/>
      <c r="H3" s="50"/>
      <c r="I3" s="50"/>
      <c r="J3" s="50"/>
    </row>
    <row r="4" spans="1:10" ht="15" customHeight="1" x14ac:dyDescent="0.25">
      <c r="A4" s="237" t="s">
        <v>1</v>
      </c>
      <c r="B4" s="280"/>
      <c r="C4" s="280"/>
      <c r="D4" s="280"/>
      <c r="E4" s="280"/>
      <c r="F4" s="280"/>
      <c r="G4" s="66"/>
      <c r="H4" s="66"/>
      <c r="I4" s="54"/>
      <c r="J4" s="54"/>
    </row>
    <row r="5" spans="1:10" ht="15" customHeight="1" x14ac:dyDescent="0.25">
      <c r="A5" s="234" t="s">
        <v>336</v>
      </c>
      <c r="B5" s="227"/>
      <c r="C5" s="227"/>
      <c r="D5" s="227"/>
      <c r="E5" s="227"/>
      <c r="F5" s="227"/>
      <c r="G5" s="59"/>
      <c r="H5" s="59"/>
      <c r="I5" s="53"/>
      <c r="J5" s="53"/>
    </row>
    <row r="6" spans="1:10" ht="15.75" customHeight="1" x14ac:dyDescent="0.25">
      <c r="A6" s="274" t="s">
        <v>92</v>
      </c>
      <c r="B6" s="200"/>
      <c r="C6" s="200"/>
      <c r="D6" s="200"/>
      <c r="E6" s="200"/>
      <c r="F6" s="200"/>
      <c r="G6" s="57"/>
      <c r="H6" s="57"/>
      <c r="I6" s="61"/>
      <c r="J6" s="51"/>
    </row>
    <row r="7" spans="1:10" ht="15.75" customHeight="1" x14ac:dyDescent="0.25">
      <c r="A7" s="53"/>
      <c r="B7" s="61"/>
      <c r="C7" s="57"/>
      <c r="D7" s="57"/>
      <c r="E7" s="57"/>
      <c r="F7" s="57"/>
      <c r="G7" s="57"/>
      <c r="H7" s="57"/>
      <c r="I7" s="61"/>
      <c r="J7" s="51"/>
    </row>
    <row r="8" spans="1:10" ht="30" customHeight="1" x14ac:dyDescent="0.25">
      <c r="A8" s="234" t="s">
        <v>490</v>
      </c>
      <c r="B8" s="200"/>
      <c r="C8" s="200"/>
      <c r="D8" s="200"/>
      <c r="E8" s="200"/>
      <c r="F8" s="200"/>
      <c r="G8" s="56"/>
      <c r="H8" s="56"/>
      <c r="I8" s="61"/>
      <c r="J8" s="51"/>
    </row>
    <row r="10" spans="1:10" ht="108" customHeight="1" x14ac:dyDescent="0.25">
      <c r="A10" s="67" t="s">
        <v>98</v>
      </c>
      <c r="B10" s="68" t="s">
        <v>97</v>
      </c>
      <c r="C10" s="60" t="s">
        <v>81</v>
      </c>
      <c r="D10" s="68" t="s">
        <v>94</v>
      </c>
      <c r="E10" s="69" t="s">
        <v>95</v>
      </c>
      <c r="F10" s="68" t="s">
        <v>96</v>
      </c>
    </row>
    <row r="11" spans="1:10" ht="154.5" customHeight="1" x14ac:dyDescent="0.25">
      <c r="A11" s="121">
        <v>2</v>
      </c>
      <c r="B11" s="141" t="s">
        <v>418</v>
      </c>
      <c r="C11" s="121"/>
      <c r="D11" s="121" t="s">
        <v>333</v>
      </c>
      <c r="E11" s="121">
        <v>2</v>
      </c>
      <c r="F11" s="121">
        <v>3</v>
      </c>
    </row>
    <row r="12" spans="1:10" ht="135" x14ac:dyDescent="0.25">
      <c r="A12" s="121">
        <v>1</v>
      </c>
      <c r="B12" s="121" t="s">
        <v>428</v>
      </c>
      <c r="C12" s="121"/>
      <c r="D12" s="143" t="s">
        <v>423</v>
      </c>
      <c r="E12" s="121">
        <v>2</v>
      </c>
      <c r="F12" s="121">
        <v>3</v>
      </c>
    </row>
    <row r="13" spans="1:10" ht="75" x14ac:dyDescent="0.25">
      <c r="A13" s="121">
        <v>1</v>
      </c>
      <c r="B13" s="151" t="s">
        <v>491</v>
      </c>
      <c r="C13" s="121"/>
      <c r="D13" s="143" t="s">
        <v>423</v>
      </c>
      <c r="E13" s="121">
        <v>2</v>
      </c>
      <c r="F13" s="121">
        <v>3</v>
      </c>
    </row>
    <row r="15" spans="1:10" x14ac:dyDescent="0.25">
      <c r="A15" s="182"/>
      <c r="B15" s="182"/>
      <c r="C15" s="182"/>
      <c r="D15" s="182"/>
      <c r="E15" s="182"/>
      <c r="F15" s="182"/>
    </row>
    <row r="16" spans="1:10" x14ac:dyDescent="0.25">
      <c r="A16" s="138" t="s">
        <v>409</v>
      </c>
      <c r="B16" s="149" t="s">
        <v>391</v>
      </c>
      <c r="C16" s="123"/>
      <c r="D16" s="123"/>
      <c r="E16" s="136"/>
      <c r="F16" s="123"/>
      <c r="G16" s="123"/>
      <c r="H16" s="123"/>
      <c r="I16" s="123"/>
      <c r="J16" s="123"/>
    </row>
    <row r="17" spans="1:10" x14ac:dyDescent="0.25">
      <c r="A17" s="178" t="s">
        <v>392</v>
      </c>
      <c r="B17" s="178"/>
      <c r="C17" s="178"/>
      <c r="D17" s="178"/>
      <c r="E17" s="178"/>
      <c r="F17" s="178"/>
      <c r="G17" s="178"/>
      <c r="H17" s="178"/>
      <c r="I17" s="178"/>
      <c r="J17" s="178"/>
    </row>
  </sheetData>
  <mergeCells count="9">
    <mergeCell ref="A17:J17"/>
    <mergeCell ref="A3:F3"/>
    <mergeCell ref="A2:F2"/>
    <mergeCell ref="D1:F1"/>
    <mergeCell ref="A15:F15"/>
    <mergeCell ref="A8:F8"/>
    <mergeCell ref="A6:F6"/>
    <mergeCell ref="A5:F5"/>
    <mergeCell ref="A4:F4"/>
  </mergeCells>
  <pageMargins left="0.31496062992125984" right="0.31496062992125984"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topLeftCell="A55" workbookViewId="0">
      <selection activeCell="C65" sqref="C65"/>
    </sheetView>
  </sheetViews>
  <sheetFormatPr defaultRowHeight="15" x14ac:dyDescent="0.25"/>
  <cols>
    <col min="1" max="1" width="26.42578125" customWidth="1"/>
    <col min="2" max="3" width="18" customWidth="1"/>
    <col min="4" max="4" width="18.85546875" customWidth="1"/>
    <col min="5" max="5" width="30.42578125" customWidth="1"/>
    <col min="6" max="6" width="27.140625" customWidth="1"/>
    <col min="7" max="7" width="23.5703125" customWidth="1"/>
  </cols>
  <sheetData>
    <row r="1" spans="1:7" x14ac:dyDescent="0.25">
      <c r="A1" s="70"/>
      <c r="B1" s="70"/>
      <c r="C1" s="70"/>
      <c r="D1" s="70"/>
      <c r="E1" s="248" t="s">
        <v>80</v>
      </c>
      <c r="F1" s="193"/>
      <c r="G1" s="193"/>
    </row>
    <row r="2" spans="1:7" x14ac:dyDescent="0.25">
      <c r="A2" s="199" t="s">
        <v>105</v>
      </c>
      <c r="B2" s="236"/>
      <c r="C2" s="236"/>
      <c r="D2" s="236"/>
      <c r="E2" s="236"/>
      <c r="F2" s="236"/>
      <c r="G2" s="236"/>
    </row>
    <row r="3" spans="1:7" x14ac:dyDescent="0.25">
      <c r="A3" s="199" t="s">
        <v>407</v>
      </c>
      <c r="B3" s="236"/>
      <c r="C3" s="236"/>
      <c r="D3" s="236"/>
      <c r="E3" s="236"/>
      <c r="F3" s="236"/>
      <c r="G3" s="236"/>
    </row>
    <row r="4" spans="1:7" x14ac:dyDescent="0.25">
      <c r="A4" s="237" t="s">
        <v>1</v>
      </c>
      <c r="B4" s="249"/>
      <c r="C4" s="249"/>
      <c r="D4" s="249"/>
      <c r="E4" s="249"/>
      <c r="F4" s="249"/>
      <c r="G4" s="249"/>
    </row>
    <row r="5" spans="1:7" x14ac:dyDescent="0.25">
      <c r="A5" s="126"/>
      <c r="B5" s="128"/>
      <c r="C5" s="128"/>
      <c r="D5" s="128"/>
      <c r="E5" s="128"/>
      <c r="F5" s="128"/>
      <c r="G5" s="128"/>
    </row>
    <row r="6" spans="1:7" ht="17.25" customHeight="1" x14ac:dyDescent="0.25">
      <c r="A6" s="281" t="s">
        <v>406</v>
      </c>
      <c r="B6" s="235"/>
      <c r="C6" s="235"/>
      <c r="D6" s="235"/>
      <c r="E6" s="235"/>
      <c r="F6" s="235"/>
      <c r="G6" s="235"/>
    </row>
    <row r="7" spans="1:7" ht="16.5" customHeight="1" x14ac:dyDescent="0.25">
      <c r="A7" s="127"/>
      <c r="B7" s="282" t="s">
        <v>188</v>
      </c>
      <c r="C7" s="180"/>
      <c r="D7" s="180"/>
      <c r="E7" s="180"/>
      <c r="F7" s="180"/>
      <c r="G7" s="129"/>
    </row>
    <row r="8" spans="1:7" ht="69.75" customHeight="1" x14ac:dyDescent="0.25">
      <c r="A8" s="135" t="s">
        <v>128</v>
      </c>
      <c r="B8" s="135" t="s">
        <v>40</v>
      </c>
      <c r="C8" s="135" t="s">
        <v>100</v>
      </c>
      <c r="D8" s="135" t="s">
        <v>101</v>
      </c>
      <c r="E8" s="135" t="s">
        <v>103</v>
      </c>
      <c r="F8" s="135" t="s">
        <v>102</v>
      </c>
      <c r="G8" s="135" t="s">
        <v>99</v>
      </c>
    </row>
    <row r="9" spans="1:7" ht="334.5" customHeight="1" x14ac:dyDescent="0.25">
      <c r="A9" s="132" t="s">
        <v>189</v>
      </c>
      <c r="B9" s="135" t="s">
        <v>194</v>
      </c>
      <c r="C9" s="135" t="s">
        <v>338</v>
      </c>
      <c r="D9" s="135" t="s">
        <v>337</v>
      </c>
      <c r="E9" s="135" t="s">
        <v>339</v>
      </c>
      <c r="F9" s="135" t="s">
        <v>341</v>
      </c>
      <c r="G9" s="135" t="s">
        <v>340</v>
      </c>
    </row>
    <row r="10" spans="1:7" ht="81" customHeight="1" x14ac:dyDescent="0.25">
      <c r="A10" s="132"/>
      <c r="B10" s="135" t="s">
        <v>195</v>
      </c>
      <c r="C10" s="135" t="s">
        <v>343</v>
      </c>
      <c r="D10" s="135" t="s">
        <v>343</v>
      </c>
      <c r="E10" s="135" t="s">
        <v>342</v>
      </c>
      <c r="F10" s="135" t="s">
        <v>341</v>
      </c>
      <c r="G10" s="135" t="s">
        <v>340</v>
      </c>
    </row>
    <row r="11" spans="1:7" ht="27.75" customHeight="1" x14ac:dyDescent="0.25">
      <c r="A11" s="132"/>
      <c r="B11" s="135" t="s">
        <v>196</v>
      </c>
      <c r="C11" s="135" t="s">
        <v>344</v>
      </c>
      <c r="D11" s="135" t="s">
        <v>344</v>
      </c>
      <c r="E11" s="135" t="s">
        <v>345</v>
      </c>
      <c r="F11" s="135" t="s">
        <v>341</v>
      </c>
      <c r="G11" s="135" t="s">
        <v>340</v>
      </c>
    </row>
    <row r="12" spans="1:7" ht="66.75" customHeight="1" x14ac:dyDescent="0.25">
      <c r="A12" s="132"/>
      <c r="B12" s="135" t="s">
        <v>166</v>
      </c>
      <c r="C12" s="135" t="s">
        <v>346</v>
      </c>
      <c r="D12" s="135" t="s">
        <v>346</v>
      </c>
      <c r="E12" s="135" t="s">
        <v>347</v>
      </c>
      <c r="F12" s="135" t="s">
        <v>341</v>
      </c>
      <c r="G12" s="135" t="s">
        <v>340</v>
      </c>
    </row>
    <row r="13" spans="1:7" ht="178.5" customHeight="1" x14ac:dyDescent="0.25">
      <c r="A13" s="132"/>
      <c r="B13" s="132" t="s">
        <v>151</v>
      </c>
      <c r="C13" s="132" t="s">
        <v>348</v>
      </c>
      <c r="D13" s="132" t="s">
        <v>348</v>
      </c>
      <c r="E13" s="132" t="s">
        <v>349</v>
      </c>
      <c r="F13" s="135" t="s">
        <v>341</v>
      </c>
      <c r="G13" s="135" t="s">
        <v>340</v>
      </c>
    </row>
    <row r="14" spans="1:7" ht="66.75" customHeight="1" x14ac:dyDescent="0.25">
      <c r="A14" s="132"/>
      <c r="B14" s="132" t="s">
        <v>197</v>
      </c>
      <c r="C14" s="132" t="s">
        <v>343</v>
      </c>
      <c r="D14" s="132" t="s">
        <v>343</v>
      </c>
      <c r="E14" s="132" t="s">
        <v>350</v>
      </c>
      <c r="F14" s="135" t="s">
        <v>341</v>
      </c>
      <c r="G14" s="135" t="s">
        <v>390</v>
      </c>
    </row>
    <row r="15" spans="1:7" ht="104.25" customHeight="1" x14ac:dyDescent="0.25">
      <c r="A15" s="132"/>
      <c r="B15" s="132" t="s">
        <v>213</v>
      </c>
      <c r="C15" s="132" t="s">
        <v>351</v>
      </c>
      <c r="D15" s="132" t="s">
        <v>351</v>
      </c>
      <c r="E15" s="132" t="s">
        <v>352</v>
      </c>
      <c r="F15" s="135" t="s">
        <v>341</v>
      </c>
      <c r="G15" s="135" t="s">
        <v>390</v>
      </c>
    </row>
    <row r="16" spans="1:7" ht="91.5" customHeight="1" x14ac:dyDescent="0.25">
      <c r="A16" s="132"/>
      <c r="B16" s="132" t="s">
        <v>214</v>
      </c>
      <c r="C16" s="132" t="s">
        <v>353</v>
      </c>
      <c r="D16" s="132" t="s">
        <v>353</v>
      </c>
      <c r="E16" s="132" t="s">
        <v>388</v>
      </c>
      <c r="F16" s="135" t="s">
        <v>341</v>
      </c>
      <c r="G16" s="135" t="s">
        <v>390</v>
      </c>
    </row>
    <row r="17" spans="1:7" s="158" customFormat="1" ht="80.25" customHeight="1" x14ac:dyDescent="0.25">
      <c r="A17" s="157"/>
      <c r="B17" s="132" t="s">
        <v>205</v>
      </c>
      <c r="C17" s="132" t="s">
        <v>363</v>
      </c>
      <c r="D17" s="132" t="s">
        <v>363</v>
      </c>
      <c r="E17" s="132" t="s">
        <v>369</v>
      </c>
      <c r="F17" s="135" t="s">
        <v>341</v>
      </c>
      <c r="G17" s="135" t="s">
        <v>340</v>
      </c>
    </row>
    <row r="18" spans="1:7" ht="66.75" customHeight="1" x14ac:dyDescent="0.25">
      <c r="A18" s="134"/>
      <c r="B18" s="132" t="s">
        <v>198</v>
      </c>
      <c r="C18" s="132" t="s">
        <v>354</v>
      </c>
      <c r="D18" s="132" t="s">
        <v>354</v>
      </c>
      <c r="E18" s="132" t="s">
        <v>355</v>
      </c>
      <c r="F18" s="135" t="s">
        <v>341</v>
      </c>
      <c r="G18" s="135" t="s">
        <v>340</v>
      </c>
    </row>
    <row r="19" spans="1:7" ht="114.75" x14ac:dyDescent="0.25">
      <c r="A19" s="132"/>
      <c r="B19" s="133" t="s">
        <v>435</v>
      </c>
      <c r="C19" s="133" t="s">
        <v>356</v>
      </c>
      <c r="D19" s="133" t="s">
        <v>356</v>
      </c>
      <c r="E19" s="133" t="s">
        <v>357</v>
      </c>
      <c r="F19" s="135" t="s">
        <v>341</v>
      </c>
      <c r="G19" s="135" t="s">
        <v>390</v>
      </c>
    </row>
    <row r="20" spans="1:7" ht="76.5" x14ac:dyDescent="0.25">
      <c r="A20" s="132"/>
      <c r="B20" s="133" t="s">
        <v>199</v>
      </c>
      <c r="C20" s="133" t="s">
        <v>358</v>
      </c>
      <c r="D20" s="133" t="s">
        <v>358</v>
      </c>
      <c r="E20" s="133" t="s">
        <v>359</v>
      </c>
      <c r="F20" s="135" t="s">
        <v>341</v>
      </c>
      <c r="G20" s="135" t="s">
        <v>390</v>
      </c>
    </row>
    <row r="21" spans="1:7" ht="114.75" x14ac:dyDescent="0.25">
      <c r="A21" s="132"/>
      <c r="B21" s="133" t="s">
        <v>215</v>
      </c>
      <c r="C21" s="133" t="s">
        <v>356</v>
      </c>
      <c r="D21" s="133" t="s">
        <v>356</v>
      </c>
      <c r="E21" s="133" t="s">
        <v>357</v>
      </c>
      <c r="F21" s="135" t="s">
        <v>341</v>
      </c>
      <c r="G21" s="135" t="s">
        <v>390</v>
      </c>
    </row>
    <row r="22" spans="1:7" ht="76.5" x14ac:dyDescent="0.25">
      <c r="A22" s="132"/>
      <c r="B22" s="133" t="s">
        <v>200</v>
      </c>
      <c r="C22" s="133" t="s">
        <v>343</v>
      </c>
      <c r="D22" s="133" t="s">
        <v>343</v>
      </c>
      <c r="E22" s="132" t="s">
        <v>350</v>
      </c>
      <c r="F22" s="135" t="s">
        <v>341</v>
      </c>
      <c r="G22" s="135" t="s">
        <v>340</v>
      </c>
    </row>
    <row r="23" spans="1:7" ht="51" x14ac:dyDescent="0.25">
      <c r="A23" s="132"/>
      <c r="B23" s="133" t="s">
        <v>360</v>
      </c>
      <c r="C23" s="133" t="s">
        <v>361</v>
      </c>
      <c r="D23" s="133" t="s">
        <v>361</v>
      </c>
      <c r="E23" s="132" t="s">
        <v>362</v>
      </c>
      <c r="F23" s="135" t="s">
        <v>341</v>
      </c>
      <c r="G23" s="135" t="s">
        <v>340</v>
      </c>
    </row>
    <row r="24" spans="1:7" ht="114.75" x14ac:dyDescent="0.25">
      <c r="A24" s="132"/>
      <c r="B24" s="133" t="s">
        <v>217</v>
      </c>
      <c r="C24" s="132" t="s">
        <v>374</v>
      </c>
      <c r="D24" s="132" t="s">
        <v>374</v>
      </c>
      <c r="E24" s="132" t="s">
        <v>357</v>
      </c>
      <c r="F24" s="135" t="s">
        <v>341</v>
      </c>
      <c r="G24" s="135" t="s">
        <v>390</v>
      </c>
    </row>
    <row r="25" spans="1:7" ht="76.5" x14ac:dyDescent="0.25">
      <c r="A25" s="132"/>
      <c r="B25" s="133" t="s">
        <v>209</v>
      </c>
      <c r="C25" s="132" t="s">
        <v>375</v>
      </c>
      <c r="D25" s="132" t="s">
        <v>375</v>
      </c>
      <c r="E25" s="132" t="s">
        <v>359</v>
      </c>
      <c r="F25" s="135" t="s">
        <v>341</v>
      </c>
      <c r="G25" s="135" t="s">
        <v>390</v>
      </c>
    </row>
    <row r="26" spans="1:7" ht="76.5" x14ac:dyDescent="0.25">
      <c r="A26" s="132"/>
      <c r="B26" s="132" t="s">
        <v>202</v>
      </c>
      <c r="C26" s="132" t="s">
        <v>363</v>
      </c>
      <c r="D26" s="132" t="s">
        <v>363</v>
      </c>
      <c r="E26" s="132" t="s">
        <v>364</v>
      </c>
      <c r="F26" s="135" t="s">
        <v>341</v>
      </c>
      <c r="G26" s="135" t="s">
        <v>390</v>
      </c>
    </row>
    <row r="27" spans="1:7" ht="76.5" x14ac:dyDescent="0.25">
      <c r="A27" s="132"/>
      <c r="B27" s="132" t="s">
        <v>436</v>
      </c>
      <c r="C27" s="132" t="s">
        <v>363</v>
      </c>
      <c r="D27" s="132" t="s">
        <v>363</v>
      </c>
      <c r="E27" s="132" t="s">
        <v>372</v>
      </c>
      <c r="F27" s="135" t="s">
        <v>341</v>
      </c>
      <c r="G27" s="135" t="s">
        <v>390</v>
      </c>
    </row>
    <row r="28" spans="1:7" ht="69.75" customHeight="1" x14ac:dyDescent="0.25">
      <c r="A28" s="132"/>
      <c r="B28" s="133" t="s">
        <v>201</v>
      </c>
      <c r="C28" s="133" t="s">
        <v>358</v>
      </c>
      <c r="D28" s="133" t="s">
        <v>358</v>
      </c>
      <c r="E28" s="133" t="s">
        <v>359</v>
      </c>
      <c r="F28" s="135" t="s">
        <v>341</v>
      </c>
      <c r="G28" s="135" t="s">
        <v>390</v>
      </c>
    </row>
    <row r="29" spans="1:7" ht="69.75" customHeight="1" x14ac:dyDescent="0.25">
      <c r="A29" s="132"/>
      <c r="B29" s="133" t="s">
        <v>438</v>
      </c>
      <c r="C29" s="132" t="s">
        <v>346</v>
      </c>
      <c r="D29" s="132" t="s">
        <v>346</v>
      </c>
      <c r="E29" s="132" t="s">
        <v>387</v>
      </c>
      <c r="F29" s="135" t="s">
        <v>341</v>
      </c>
      <c r="G29" s="135" t="s">
        <v>390</v>
      </c>
    </row>
    <row r="30" spans="1:7" ht="76.5" x14ac:dyDescent="0.25">
      <c r="A30" s="132"/>
      <c r="B30" s="133" t="s">
        <v>439</v>
      </c>
      <c r="C30" s="133" t="s">
        <v>366</v>
      </c>
      <c r="D30" s="133" t="s">
        <v>366</v>
      </c>
      <c r="E30" s="133" t="s">
        <v>359</v>
      </c>
      <c r="F30" s="135" t="s">
        <v>341</v>
      </c>
      <c r="G30" s="135" t="s">
        <v>390</v>
      </c>
    </row>
    <row r="31" spans="1:7" ht="140.25" x14ac:dyDescent="0.25">
      <c r="A31" s="132"/>
      <c r="B31" s="159" t="s">
        <v>440</v>
      </c>
      <c r="C31" s="132" t="s">
        <v>379</v>
      </c>
      <c r="D31" s="132" t="s">
        <v>379</v>
      </c>
      <c r="E31" s="132" t="s">
        <v>380</v>
      </c>
      <c r="F31" s="135" t="s">
        <v>341</v>
      </c>
      <c r="G31" s="135" t="s">
        <v>390</v>
      </c>
    </row>
    <row r="32" spans="1:7" ht="76.5" x14ac:dyDescent="0.25">
      <c r="A32" s="132"/>
      <c r="B32" s="132" t="s">
        <v>203</v>
      </c>
      <c r="C32" s="133" t="s">
        <v>366</v>
      </c>
      <c r="D32" s="133" t="s">
        <v>366</v>
      </c>
      <c r="E32" s="133" t="s">
        <v>359</v>
      </c>
      <c r="F32" s="135" t="s">
        <v>341</v>
      </c>
      <c r="G32" s="135" t="s">
        <v>390</v>
      </c>
    </row>
    <row r="33" spans="1:7" ht="76.5" x14ac:dyDescent="0.25">
      <c r="A33" s="132"/>
      <c r="B33" s="132" t="s">
        <v>365</v>
      </c>
      <c r="C33" s="132" t="s">
        <v>367</v>
      </c>
      <c r="D33" s="132" t="s">
        <v>367</v>
      </c>
      <c r="E33" s="132" t="s">
        <v>368</v>
      </c>
      <c r="F33" s="135" t="s">
        <v>341</v>
      </c>
      <c r="G33" s="135" t="s">
        <v>390</v>
      </c>
    </row>
    <row r="34" spans="1:7" ht="72.75" customHeight="1" x14ac:dyDescent="0.25">
      <c r="A34" s="132"/>
      <c r="B34" s="132" t="s">
        <v>204</v>
      </c>
      <c r="C34" s="132" t="s">
        <v>358</v>
      </c>
      <c r="D34" s="132" t="s">
        <v>358</v>
      </c>
      <c r="E34" s="132" t="s">
        <v>359</v>
      </c>
      <c r="F34" s="135" t="s">
        <v>341</v>
      </c>
      <c r="G34" s="135" t="s">
        <v>390</v>
      </c>
    </row>
    <row r="35" spans="1:7" ht="122.25" customHeight="1" x14ac:dyDescent="0.25">
      <c r="A35" s="132"/>
      <c r="B35" s="132" t="s">
        <v>223</v>
      </c>
      <c r="C35" s="132" t="s">
        <v>384</v>
      </c>
      <c r="D35" s="132" t="s">
        <v>384</v>
      </c>
      <c r="E35" s="132" t="s">
        <v>357</v>
      </c>
      <c r="F35" s="135" t="s">
        <v>341</v>
      </c>
      <c r="G35" s="135" t="s">
        <v>390</v>
      </c>
    </row>
    <row r="36" spans="1:7" ht="122.25" customHeight="1" x14ac:dyDescent="0.25">
      <c r="A36" s="132"/>
      <c r="B36" s="159" t="s">
        <v>492</v>
      </c>
      <c r="C36" s="132" t="s">
        <v>384</v>
      </c>
      <c r="D36" s="132" t="s">
        <v>384</v>
      </c>
      <c r="E36" s="132" t="s">
        <v>357</v>
      </c>
      <c r="F36" s="135" t="s">
        <v>341</v>
      </c>
      <c r="G36" s="135" t="s">
        <v>390</v>
      </c>
    </row>
    <row r="37" spans="1:7" ht="76.5" x14ac:dyDescent="0.25">
      <c r="A37" s="132"/>
      <c r="B37" s="132" t="s">
        <v>206</v>
      </c>
      <c r="C37" s="132" t="s">
        <v>346</v>
      </c>
      <c r="D37" s="132" t="s">
        <v>346</v>
      </c>
      <c r="E37" s="132" t="s">
        <v>371</v>
      </c>
      <c r="F37" s="135" t="s">
        <v>341</v>
      </c>
      <c r="G37" s="135" t="s">
        <v>390</v>
      </c>
    </row>
    <row r="38" spans="1:7" ht="67.5" customHeight="1" x14ac:dyDescent="0.25">
      <c r="A38" s="132"/>
      <c r="B38" s="132" t="s">
        <v>442</v>
      </c>
      <c r="C38" s="132" t="s">
        <v>373</v>
      </c>
      <c r="D38" s="132" t="s">
        <v>373</v>
      </c>
      <c r="E38" s="132" t="s">
        <v>368</v>
      </c>
      <c r="F38" s="135" t="s">
        <v>341</v>
      </c>
      <c r="G38" s="135" t="s">
        <v>390</v>
      </c>
    </row>
    <row r="39" spans="1:7" ht="141.75" customHeight="1" x14ac:dyDescent="0.25">
      <c r="A39" s="132"/>
      <c r="B39" s="132" t="s">
        <v>443</v>
      </c>
      <c r="C39" s="132" t="s">
        <v>379</v>
      </c>
      <c r="D39" s="132" t="s">
        <v>379</v>
      </c>
      <c r="E39" s="132" t="s">
        <v>381</v>
      </c>
      <c r="F39" s="135" t="s">
        <v>341</v>
      </c>
      <c r="G39" s="135" t="s">
        <v>390</v>
      </c>
    </row>
    <row r="40" spans="1:7" ht="67.5" customHeight="1" x14ac:dyDescent="0.25">
      <c r="A40" s="132"/>
      <c r="B40" s="132" t="s">
        <v>207</v>
      </c>
      <c r="C40" s="132" t="s">
        <v>375</v>
      </c>
      <c r="D40" s="132" t="s">
        <v>375</v>
      </c>
      <c r="E40" s="132" t="s">
        <v>359</v>
      </c>
      <c r="F40" s="135" t="s">
        <v>341</v>
      </c>
      <c r="G40" s="135" t="s">
        <v>390</v>
      </c>
    </row>
    <row r="41" spans="1:7" ht="144" customHeight="1" x14ac:dyDescent="0.25">
      <c r="A41" s="132"/>
      <c r="B41" s="132" t="s">
        <v>376</v>
      </c>
      <c r="C41" s="132" t="s">
        <v>377</v>
      </c>
      <c r="D41" s="132" t="s">
        <v>377</v>
      </c>
      <c r="E41" s="132" t="s">
        <v>378</v>
      </c>
      <c r="F41" s="135" t="s">
        <v>341</v>
      </c>
      <c r="G41" s="135" t="s">
        <v>390</v>
      </c>
    </row>
    <row r="42" spans="1:7" s="158" customFormat="1" ht="55.5" customHeight="1" x14ac:dyDescent="0.25">
      <c r="A42" s="157"/>
      <c r="B42" s="157" t="s">
        <v>222</v>
      </c>
      <c r="C42" s="132" t="s">
        <v>374</v>
      </c>
      <c r="D42" s="132" t="s">
        <v>374</v>
      </c>
      <c r="E42" s="132" t="s">
        <v>357</v>
      </c>
      <c r="F42" s="135" t="s">
        <v>341</v>
      </c>
      <c r="G42" s="135" t="s">
        <v>390</v>
      </c>
    </row>
    <row r="43" spans="1:7" s="158" customFormat="1" ht="91.5" customHeight="1" x14ac:dyDescent="0.25">
      <c r="A43" s="157"/>
      <c r="B43" s="157" t="s">
        <v>218</v>
      </c>
      <c r="C43" s="132" t="s">
        <v>379</v>
      </c>
      <c r="D43" s="132" t="s">
        <v>379</v>
      </c>
      <c r="E43" s="132" t="s">
        <v>493</v>
      </c>
      <c r="F43" s="135" t="s">
        <v>341</v>
      </c>
      <c r="G43" s="135" t="s">
        <v>390</v>
      </c>
    </row>
    <row r="44" spans="1:7" s="158" customFormat="1" ht="117.75" customHeight="1" x14ac:dyDescent="0.25">
      <c r="A44" s="157"/>
      <c r="B44" s="157" t="s">
        <v>216</v>
      </c>
      <c r="C44" s="157" t="s">
        <v>370</v>
      </c>
      <c r="D44" s="157" t="s">
        <v>370</v>
      </c>
      <c r="E44" s="157" t="s">
        <v>357</v>
      </c>
      <c r="F44" s="135" t="s">
        <v>341</v>
      </c>
      <c r="G44" s="135" t="s">
        <v>390</v>
      </c>
    </row>
    <row r="45" spans="1:7" s="158" customFormat="1" ht="55.5" customHeight="1" x14ac:dyDescent="0.25">
      <c r="A45" s="157"/>
      <c r="B45" s="157" t="s">
        <v>219</v>
      </c>
      <c r="C45" s="132" t="s">
        <v>379</v>
      </c>
      <c r="D45" s="132" t="s">
        <v>379</v>
      </c>
      <c r="E45" s="132" t="s">
        <v>380</v>
      </c>
      <c r="F45" s="135" t="s">
        <v>341</v>
      </c>
      <c r="G45" s="135" t="s">
        <v>390</v>
      </c>
    </row>
    <row r="46" spans="1:7" s="158" customFormat="1" ht="55.5" customHeight="1" x14ac:dyDescent="0.25">
      <c r="A46" s="157"/>
      <c r="B46" s="157" t="s">
        <v>444</v>
      </c>
      <c r="C46" s="132" t="s">
        <v>353</v>
      </c>
      <c r="D46" s="132" t="s">
        <v>353</v>
      </c>
      <c r="E46" s="132" t="s">
        <v>388</v>
      </c>
      <c r="F46" s="135" t="s">
        <v>341</v>
      </c>
      <c r="G46" s="135" t="s">
        <v>390</v>
      </c>
    </row>
    <row r="47" spans="1:7" s="158" customFormat="1" ht="104.25" customHeight="1" x14ac:dyDescent="0.25">
      <c r="A47" s="157"/>
      <c r="B47" s="157" t="s">
        <v>220</v>
      </c>
      <c r="C47" s="132" t="s">
        <v>379</v>
      </c>
      <c r="D47" s="132" t="s">
        <v>379</v>
      </c>
      <c r="E47" s="132" t="s">
        <v>382</v>
      </c>
      <c r="F47" s="135" t="s">
        <v>341</v>
      </c>
      <c r="G47" s="135" t="s">
        <v>390</v>
      </c>
    </row>
    <row r="48" spans="1:7" s="158" customFormat="1" ht="104.25" customHeight="1" x14ac:dyDescent="0.25">
      <c r="A48" s="157"/>
      <c r="B48" s="132" t="s">
        <v>383</v>
      </c>
      <c r="C48" s="132" t="s">
        <v>379</v>
      </c>
      <c r="D48" s="132" t="s">
        <v>379</v>
      </c>
      <c r="E48" s="132" t="s">
        <v>382</v>
      </c>
      <c r="F48" s="135" t="s">
        <v>341</v>
      </c>
      <c r="G48" s="135" t="s">
        <v>390</v>
      </c>
    </row>
    <row r="49" spans="1:10" s="158" customFormat="1" ht="96" customHeight="1" x14ac:dyDescent="0.25">
      <c r="A49" s="157"/>
      <c r="B49" s="132" t="s">
        <v>224</v>
      </c>
      <c r="C49" s="132" t="s">
        <v>356</v>
      </c>
      <c r="D49" s="132" t="s">
        <v>356</v>
      </c>
      <c r="E49" s="132" t="s">
        <v>385</v>
      </c>
      <c r="F49" s="135" t="s">
        <v>341</v>
      </c>
      <c r="G49" s="135" t="s">
        <v>390</v>
      </c>
    </row>
    <row r="50" spans="1:10" s="158" customFormat="1" ht="95.25" customHeight="1" x14ac:dyDescent="0.25">
      <c r="A50" s="157"/>
      <c r="B50" s="132" t="s">
        <v>225</v>
      </c>
      <c r="C50" s="132" t="s">
        <v>356</v>
      </c>
      <c r="D50" s="132" t="s">
        <v>356</v>
      </c>
      <c r="E50" s="132" t="s">
        <v>389</v>
      </c>
      <c r="F50" s="135" t="s">
        <v>341</v>
      </c>
      <c r="G50" s="135" t="s">
        <v>390</v>
      </c>
    </row>
    <row r="51" spans="1:10" s="158" customFormat="1" ht="55.5" customHeight="1" x14ac:dyDescent="0.25">
      <c r="A51" s="157"/>
      <c r="B51" s="132" t="s">
        <v>226</v>
      </c>
      <c r="C51" s="132" t="s">
        <v>366</v>
      </c>
      <c r="D51" s="132" t="s">
        <v>366</v>
      </c>
      <c r="E51" s="132" t="s">
        <v>386</v>
      </c>
      <c r="F51" s="135" t="s">
        <v>341</v>
      </c>
      <c r="G51" s="135" t="s">
        <v>390</v>
      </c>
    </row>
    <row r="52" spans="1:10" s="158" customFormat="1" ht="55.5" customHeight="1" x14ac:dyDescent="0.25">
      <c r="A52" s="157"/>
      <c r="B52" s="132" t="s">
        <v>227</v>
      </c>
      <c r="C52" s="132" t="s">
        <v>346</v>
      </c>
      <c r="D52" s="132" t="s">
        <v>346</v>
      </c>
      <c r="E52" s="132" t="s">
        <v>387</v>
      </c>
      <c r="F52" s="135" t="s">
        <v>341</v>
      </c>
      <c r="G52" s="135" t="s">
        <v>390</v>
      </c>
    </row>
    <row r="53" spans="1:10" s="158" customFormat="1" ht="55.5" customHeight="1" x14ac:dyDescent="0.25">
      <c r="A53" s="157"/>
      <c r="B53" s="132" t="s">
        <v>445</v>
      </c>
      <c r="C53" s="157" t="s">
        <v>361</v>
      </c>
      <c r="D53" s="157" t="s">
        <v>361</v>
      </c>
      <c r="E53" s="157" t="s">
        <v>362</v>
      </c>
      <c r="F53" s="135" t="s">
        <v>341</v>
      </c>
      <c r="G53" s="135" t="s">
        <v>340</v>
      </c>
    </row>
    <row r="54" spans="1:10" s="158" customFormat="1" ht="55.5" customHeight="1" x14ac:dyDescent="0.25">
      <c r="A54" s="157"/>
      <c r="B54" s="132" t="s">
        <v>446</v>
      </c>
      <c r="C54" s="157" t="s">
        <v>361</v>
      </c>
      <c r="D54" s="157" t="s">
        <v>361</v>
      </c>
      <c r="E54" s="157" t="s">
        <v>362</v>
      </c>
      <c r="F54" s="135" t="s">
        <v>341</v>
      </c>
      <c r="G54" s="135" t="s">
        <v>340</v>
      </c>
    </row>
    <row r="55" spans="1:10" s="158" customFormat="1" ht="55.5" customHeight="1" x14ac:dyDescent="0.25">
      <c r="A55" s="157"/>
      <c r="B55" s="132" t="s">
        <v>447</v>
      </c>
      <c r="C55" s="135" t="s">
        <v>343</v>
      </c>
      <c r="D55" s="135" t="s">
        <v>343</v>
      </c>
      <c r="E55" s="135" t="s">
        <v>342</v>
      </c>
      <c r="F55" s="135" t="s">
        <v>341</v>
      </c>
      <c r="G55" s="135" t="s">
        <v>340</v>
      </c>
    </row>
    <row r="56" spans="1:10" s="158" customFormat="1" ht="55.5" customHeight="1" x14ac:dyDescent="0.25">
      <c r="A56" s="157"/>
      <c r="B56" s="132" t="s">
        <v>494</v>
      </c>
      <c r="C56" s="135" t="s">
        <v>343</v>
      </c>
      <c r="D56" s="135" t="s">
        <v>343</v>
      </c>
      <c r="E56" s="135" t="s">
        <v>342</v>
      </c>
      <c r="F56" s="135" t="s">
        <v>341</v>
      </c>
      <c r="G56" s="135" t="s">
        <v>340</v>
      </c>
    </row>
    <row r="57" spans="1:10" s="30" customFormat="1" x14ac:dyDescent="0.25">
      <c r="A57" s="124"/>
      <c r="B57" s="124"/>
      <c r="C57" s="124"/>
      <c r="D57" s="124"/>
      <c r="E57" s="124"/>
      <c r="F57" s="124"/>
      <c r="G57" s="124"/>
    </row>
    <row r="58" spans="1:10" s="30" customFormat="1" x14ac:dyDescent="0.25">
      <c r="A58" s="124"/>
      <c r="B58" s="124"/>
      <c r="C58" s="124"/>
      <c r="D58" s="124"/>
      <c r="E58" s="124"/>
      <c r="F58" s="124"/>
      <c r="G58" s="124"/>
    </row>
    <row r="59" spans="1:10" s="30" customFormat="1" x14ac:dyDescent="0.25">
      <c r="A59" s="138" t="s">
        <v>409</v>
      </c>
      <c r="B59" s="123"/>
      <c r="C59" s="123" t="s">
        <v>391</v>
      </c>
      <c r="D59" s="123"/>
      <c r="E59" s="136"/>
      <c r="F59" s="123"/>
      <c r="G59" s="123"/>
      <c r="H59" s="123"/>
      <c r="I59" s="123"/>
      <c r="J59" s="123"/>
    </row>
    <row r="60" spans="1:10" s="30" customFormat="1" x14ac:dyDescent="0.25">
      <c r="A60" s="178" t="s">
        <v>392</v>
      </c>
      <c r="B60" s="178"/>
      <c r="C60" s="178"/>
      <c r="D60" s="178"/>
      <c r="E60" s="178"/>
      <c r="F60" s="178"/>
      <c r="G60" s="178"/>
      <c r="H60" s="178"/>
      <c r="I60" s="178"/>
      <c r="J60" s="178"/>
    </row>
    <row r="61" spans="1:10" s="30" customFormat="1" x14ac:dyDescent="0.25">
      <c r="A61" s="124"/>
      <c r="B61" s="124"/>
      <c r="C61" s="124"/>
      <c r="D61" s="124"/>
      <c r="E61" s="124"/>
      <c r="F61" s="124"/>
      <c r="G61" s="124"/>
    </row>
    <row r="62" spans="1:10" s="30" customFormat="1" x14ac:dyDescent="0.25">
      <c r="A62" s="124"/>
      <c r="B62" s="124"/>
      <c r="C62" s="124"/>
      <c r="D62" s="124"/>
      <c r="E62" s="124"/>
      <c r="F62" s="124"/>
      <c r="G62" s="124"/>
    </row>
    <row r="63" spans="1:10" s="30" customFormat="1" x14ac:dyDescent="0.25">
      <c r="A63" s="124"/>
      <c r="B63" s="124"/>
      <c r="C63" s="124"/>
      <c r="D63" s="124"/>
      <c r="E63" s="124"/>
      <c r="F63" s="124"/>
      <c r="G63" s="124"/>
    </row>
    <row r="64" spans="1:10" s="30" customFormat="1" x14ac:dyDescent="0.25">
      <c r="A64" s="124"/>
      <c r="B64" s="124"/>
      <c r="C64" s="124"/>
      <c r="D64" s="124"/>
      <c r="E64" s="124"/>
      <c r="F64" s="124"/>
      <c r="G64" s="124"/>
    </row>
    <row r="65" spans="1:7" s="30" customFormat="1" x14ac:dyDescent="0.25">
      <c r="A65" s="124"/>
      <c r="B65" s="124"/>
      <c r="C65" s="124"/>
      <c r="D65" s="124"/>
      <c r="E65" s="124"/>
      <c r="F65" s="124"/>
      <c r="G65" s="124"/>
    </row>
    <row r="66" spans="1:7" s="30" customFormat="1" x14ac:dyDescent="0.25">
      <c r="A66" s="124"/>
      <c r="B66" s="124"/>
      <c r="C66" s="124"/>
      <c r="D66" s="124"/>
      <c r="E66" s="124"/>
      <c r="F66" s="124"/>
      <c r="G66" s="124"/>
    </row>
    <row r="67" spans="1:7" s="30" customFormat="1" x14ac:dyDescent="0.25">
      <c r="A67" s="124"/>
      <c r="B67" s="124"/>
      <c r="C67" s="124"/>
      <c r="D67" s="124"/>
      <c r="E67" s="124"/>
      <c r="F67" s="124"/>
      <c r="G67" s="124"/>
    </row>
    <row r="68" spans="1:7" s="30" customFormat="1" x14ac:dyDescent="0.25">
      <c r="A68" s="124"/>
      <c r="B68" s="124"/>
      <c r="C68" s="124"/>
      <c r="D68" s="124"/>
      <c r="E68" s="124"/>
      <c r="F68" s="124"/>
      <c r="G68" s="124"/>
    </row>
    <row r="69" spans="1:7" s="30" customFormat="1" x14ac:dyDescent="0.25">
      <c r="A69" s="124"/>
      <c r="B69" s="124"/>
      <c r="C69" s="124"/>
      <c r="D69" s="124"/>
      <c r="E69" s="124"/>
      <c r="F69" s="124"/>
      <c r="G69" s="124"/>
    </row>
    <row r="70" spans="1:7" s="30" customFormat="1" x14ac:dyDescent="0.25">
      <c r="A70" s="124"/>
      <c r="B70" s="124"/>
      <c r="C70" s="124"/>
      <c r="D70" s="124"/>
      <c r="E70" s="124"/>
      <c r="F70" s="124"/>
      <c r="G70" s="124"/>
    </row>
    <row r="71" spans="1:7" s="30" customFormat="1" x14ac:dyDescent="0.25">
      <c r="A71" s="124"/>
      <c r="B71" s="124"/>
      <c r="C71" s="124"/>
      <c r="D71" s="124"/>
      <c r="E71" s="124"/>
      <c r="F71" s="124"/>
      <c r="G71" s="124"/>
    </row>
    <row r="72" spans="1:7" s="30" customFormat="1" x14ac:dyDescent="0.25">
      <c r="A72" s="124"/>
      <c r="B72" s="124"/>
      <c r="C72" s="124"/>
      <c r="D72" s="124"/>
      <c r="E72" s="124"/>
      <c r="F72" s="124"/>
      <c r="G72" s="124"/>
    </row>
    <row r="73" spans="1:7" s="30" customFormat="1" x14ac:dyDescent="0.25">
      <c r="A73" s="124"/>
      <c r="B73" s="124"/>
      <c r="C73" s="124"/>
      <c r="D73" s="124"/>
      <c r="E73" s="124"/>
      <c r="F73" s="124"/>
      <c r="G73" s="124"/>
    </row>
    <row r="74" spans="1:7" s="30" customFormat="1" x14ac:dyDescent="0.25">
      <c r="A74" s="124"/>
      <c r="B74" s="124"/>
      <c r="C74" s="124"/>
      <c r="D74" s="124"/>
      <c r="E74" s="124"/>
      <c r="F74" s="124"/>
      <c r="G74" s="124"/>
    </row>
    <row r="75" spans="1:7" s="30" customFormat="1" x14ac:dyDescent="0.25">
      <c r="A75" s="124"/>
      <c r="B75" s="124"/>
      <c r="C75" s="124"/>
      <c r="D75" s="124"/>
      <c r="E75" s="124"/>
      <c r="F75" s="124"/>
      <c r="G75" s="124"/>
    </row>
    <row r="76" spans="1:7" s="30" customFormat="1" x14ac:dyDescent="0.25">
      <c r="A76" s="124"/>
      <c r="B76" s="124"/>
      <c r="C76" s="124"/>
      <c r="D76" s="124"/>
      <c r="E76" s="124"/>
      <c r="F76" s="124"/>
      <c r="G76" s="124"/>
    </row>
    <row r="77" spans="1:7" s="30" customFormat="1" x14ac:dyDescent="0.25">
      <c r="A77" s="124"/>
      <c r="B77" s="124"/>
      <c r="C77" s="124"/>
      <c r="D77" s="124"/>
      <c r="E77" s="124"/>
      <c r="F77" s="124"/>
      <c r="G77" s="124"/>
    </row>
    <row r="78" spans="1:7" s="30" customFormat="1" x14ac:dyDescent="0.25">
      <c r="A78" s="124"/>
      <c r="B78" s="124"/>
      <c r="C78" s="124"/>
      <c r="D78" s="124"/>
      <c r="E78" s="124"/>
      <c r="F78" s="124"/>
      <c r="G78" s="124"/>
    </row>
    <row r="79" spans="1:7" s="30" customFormat="1" x14ac:dyDescent="0.25">
      <c r="A79" s="124"/>
      <c r="B79" s="124"/>
      <c r="C79" s="124"/>
      <c r="D79" s="124"/>
      <c r="E79" s="124"/>
      <c r="F79" s="124"/>
      <c r="G79" s="124"/>
    </row>
    <row r="80" spans="1:7" s="30" customFormat="1" x14ac:dyDescent="0.25">
      <c r="A80" s="124"/>
      <c r="B80" s="124"/>
      <c r="C80" s="124"/>
      <c r="D80" s="124"/>
      <c r="E80" s="124"/>
      <c r="F80" s="124"/>
      <c r="G80" s="124"/>
    </row>
    <row r="81" spans="1:7" s="30" customFormat="1" x14ac:dyDescent="0.25">
      <c r="A81" s="124"/>
      <c r="B81" s="124"/>
      <c r="C81" s="124"/>
      <c r="D81" s="124"/>
      <c r="E81" s="124"/>
      <c r="F81" s="124"/>
      <c r="G81" s="124"/>
    </row>
    <row r="82" spans="1:7" s="30" customFormat="1" x14ac:dyDescent="0.25">
      <c r="A82" s="124"/>
      <c r="B82" s="124"/>
      <c r="C82" s="124"/>
      <c r="D82" s="124"/>
      <c r="E82" s="124"/>
      <c r="F82" s="124"/>
      <c r="G82" s="124"/>
    </row>
    <row r="83" spans="1:7" s="30" customFormat="1" x14ac:dyDescent="0.25">
      <c r="A83" s="124"/>
      <c r="B83" s="124"/>
      <c r="C83" s="124"/>
      <c r="D83" s="124"/>
      <c r="E83" s="124"/>
      <c r="F83" s="124"/>
      <c r="G83" s="124"/>
    </row>
    <row r="84" spans="1:7" s="30" customFormat="1" x14ac:dyDescent="0.25">
      <c r="A84" s="124"/>
      <c r="B84" s="124"/>
      <c r="C84" s="124"/>
      <c r="D84" s="124"/>
      <c r="E84" s="124"/>
      <c r="F84" s="124"/>
      <c r="G84" s="124"/>
    </row>
    <row r="85" spans="1:7" s="30" customFormat="1" x14ac:dyDescent="0.25">
      <c r="A85" s="124"/>
      <c r="B85" s="124"/>
      <c r="C85" s="124"/>
      <c r="D85" s="124"/>
      <c r="E85" s="124"/>
      <c r="F85" s="124"/>
      <c r="G85" s="124"/>
    </row>
    <row r="86" spans="1:7" s="30" customFormat="1" x14ac:dyDescent="0.25">
      <c r="A86" s="124"/>
      <c r="B86" s="124"/>
      <c r="C86" s="124"/>
      <c r="D86" s="124"/>
      <c r="E86" s="124"/>
      <c r="F86" s="124"/>
      <c r="G86" s="124"/>
    </row>
    <row r="87" spans="1:7" s="30" customFormat="1" x14ac:dyDescent="0.25">
      <c r="A87" s="124"/>
      <c r="B87" s="124"/>
      <c r="C87" s="124"/>
      <c r="D87" s="124"/>
      <c r="E87" s="124"/>
      <c r="F87" s="124"/>
      <c r="G87" s="124"/>
    </row>
    <row r="88" spans="1:7" s="30" customFormat="1" x14ac:dyDescent="0.25">
      <c r="A88" s="124"/>
      <c r="B88" s="124"/>
      <c r="C88" s="124"/>
      <c r="D88" s="124"/>
      <c r="E88" s="124"/>
      <c r="F88" s="124"/>
      <c r="G88" s="124"/>
    </row>
    <row r="89" spans="1:7" s="30" customFormat="1" x14ac:dyDescent="0.25">
      <c r="A89" s="124"/>
      <c r="B89" s="124"/>
      <c r="C89" s="124"/>
      <c r="D89" s="124"/>
      <c r="E89" s="124"/>
      <c r="F89" s="124"/>
      <c r="G89" s="124"/>
    </row>
    <row r="90" spans="1:7" s="30" customFormat="1" x14ac:dyDescent="0.25">
      <c r="A90" s="124"/>
      <c r="B90" s="124"/>
      <c r="C90" s="124"/>
      <c r="D90" s="124"/>
      <c r="E90" s="124"/>
      <c r="F90" s="124"/>
      <c r="G90" s="124"/>
    </row>
    <row r="91" spans="1:7" s="30" customFormat="1" x14ac:dyDescent="0.25">
      <c r="A91" s="124"/>
      <c r="B91" s="124"/>
      <c r="C91" s="124"/>
      <c r="D91" s="124"/>
      <c r="E91" s="124"/>
      <c r="F91" s="124"/>
      <c r="G91" s="124"/>
    </row>
    <row r="92" spans="1:7" s="30" customFormat="1" x14ac:dyDescent="0.25">
      <c r="A92" s="124"/>
      <c r="B92" s="124"/>
      <c r="C92" s="124"/>
      <c r="D92" s="124"/>
      <c r="E92" s="124"/>
      <c r="F92" s="124"/>
      <c r="G92" s="124"/>
    </row>
    <row r="93" spans="1:7" s="30" customFormat="1" x14ac:dyDescent="0.25">
      <c r="A93" s="124"/>
      <c r="B93" s="124"/>
      <c r="C93" s="124"/>
      <c r="D93" s="124"/>
      <c r="E93" s="124"/>
      <c r="F93" s="124"/>
      <c r="G93" s="124"/>
    </row>
    <row r="94" spans="1:7" s="30" customFormat="1" x14ac:dyDescent="0.25">
      <c r="A94" s="124"/>
      <c r="B94" s="124"/>
      <c r="C94" s="124"/>
      <c r="D94" s="124"/>
      <c r="E94" s="124"/>
      <c r="F94" s="124"/>
      <c r="G94" s="124"/>
    </row>
    <row r="95" spans="1:7" s="30" customFormat="1" x14ac:dyDescent="0.25">
      <c r="A95" s="124"/>
      <c r="B95" s="124"/>
      <c r="C95" s="124"/>
      <c r="D95" s="124"/>
      <c r="E95" s="124"/>
      <c r="F95" s="124"/>
      <c r="G95" s="124"/>
    </row>
    <row r="96" spans="1:7" s="30" customFormat="1" x14ac:dyDescent="0.25">
      <c r="A96" s="124"/>
      <c r="B96" s="124"/>
      <c r="C96" s="124"/>
      <c r="D96" s="124"/>
      <c r="E96" s="124"/>
      <c r="F96" s="124"/>
      <c r="G96" s="124"/>
    </row>
    <row r="97" spans="1:7" s="30" customFormat="1" x14ac:dyDescent="0.25">
      <c r="A97" s="124"/>
      <c r="B97" s="124"/>
      <c r="C97" s="124"/>
      <c r="D97" s="124"/>
      <c r="E97" s="124"/>
      <c r="F97" s="124"/>
      <c r="G97" s="124"/>
    </row>
    <row r="98" spans="1:7" s="30" customFormat="1" x14ac:dyDescent="0.25">
      <c r="A98" s="124"/>
      <c r="B98" s="124"/>
      <c r="C98" s="124"/>
      <c r="D98" s="124"/>
      <c r="E98" s="124"/>
      <c r="F98" s="124"/>
      <c r="G98" s="124"/>
    </row>
    <row r="99" spans="1:7" s="30" customFormat="1" x14ac:dyDescent="0.25">
      <c r="A99" s="124"/>
      <c r="B99" s="124"/>
      <c r="C99" s="124"/>
      <c r="D99" s="124"/>
      <c r="E99" s="124"/>
      <c r="F99" s="124"/>
      <c r="G99" s="124"/>
    </row>
    <row r="100" spans="1:7" s="30" customFormat="1" x14ac:dyDescent="0.25">
      <c r="A100" s="124"/>
      <c r="B100" s="124"/>
      <c r="C100" s="124"/>
      <c r="D100" s="124"/>
      <c r="E100" s="124"/>
      <c r="F100" s="124"/>
      <c r="G100" s="124"/>
    </row>
    <row r="101" spans="1:7" s="30" customFormat="1" x14ac:dyDescent="0.25">
      <c r="A101" s="124"/>
      <c r="B101" s="124"/>
      <c r="C101" s="124"/>
      <c r="D101" s="124"/>
      <c r="E101" s="124"/>
      <c r="F101" s="124"/>
      <c r="G101" s="124"/>
    </row>
    <row r="102" spans="1:7" s="30" customFormat="1" x14ac:dyDescent="0.25">
      <c r="A102" s="124"/>
      <c r="B102" s="124"/>
      <c r="C102" s="124"/>
      <c r="D102" s="124"/>
      <c r="E102" s="124"/>
      <c r="F102" s="124"/>
      <c r="G102" s="124"/>
    </row>
    <row r="103" spans="1:7" s="30" customFormat="1" x14ac:dyDescent="0.25">
      <c r="A103" s="124"/>
      <c r="B103" s="124"/>
      <c r="C103" s="124"/>
      <c r="D103" s="124"/>
      <c r="E103" s="124"/>
      <c r="F103" s="124"/>
      <c r="G103" s="124"/>
    </row>
    <row r="104" spans="1:7" s="30" customFormat="1" x14ac:dyDescent="0.25">
      <c r="A104" s="124"/>
      <c r="B104" s="124"/>
      <c r="C104" s="124"/>
      <c r="D104" s="124"/>
      <c r="E104" s="124"/>
      <c r="F104" s="124"/>
      <c r="G104" s="124"/>
    </row>
    <row r="105" spans="1:7" s="30" customFormat="1" x14ac:dyDescent="0.25">
      <c r="A105" s="124"/>
      <c r="B105" s="124"/>
      <c r="C105" s="124"/>
      <c r="D105" s="124"/>
      <c r="E105" s="124"/>
      <c r="F105" s="124"/>
      <c r="G105" s="124"/>
    </row>
    <row r="106" spans="1:7" s="30" customFormat="1" x14ac:dyDescent="0.25">
      <c r="A106" s="124"/>
      <c r="B106" s="124"/>
      <c r="C106" s="124"/>
      <c r="D106" s="124"/>
      <c r="E106" s="124"/>
      <c r="F106" s="124"/>
      <c r="G106" s="124"/>
    </row>
    <row r="107" spans="1:7" s="30" customFormat="1" x14ac:dyDescent="0.25">
      <c r="A107" s="124"/>
      <c r="B107" s="124"/>
      <c r="C107" s="124"/>
      <c r="D107" s="124"/>
      <c r="E107" s="124"/>
      <c r="F107" s="124"/>
      <c r="G107" s="124"/>
    </row>
    <row r="108" spans="1:7" s="30" customFormat="1" x14ac:dyDescent="0.25">
      <c r="A108" s="124"/>
      <c r="B108" s="124"/>
      <c r="C108" s="124"/>
      <c r="D108" s="124"/>
      <c r="E108" s="124"/>
      <c r="F108" s="124"/>
      <c r="G108" s="124"/>
    </row>
    <row r="109" spans="1:7" s="30" customFormat="1" x14ac:dyDescent="0.25">
      <c r="A109" s="124"/>
      <c r="B109" s="124"/>
      <c r="C109" s="124"/>
      <c r="D109" s="124"/>
      <c r="E109" s="124"/>
      <c r="F109" s="124"/>
      <c r="G109" s="124"/>
    </row>
    <row r="110" spans="1:7" s="30" customFormat="1" x14ac:dyDescent="0.25">
      <c r="A110" s="124"/>
      <c r="B110" s="124"/>
      <c r="C110" s="124"/>
      <c r="D110" s="124"/>
      <c r="E110" s="124"/>
      <c r="F110" s="124"/>
      <c r="G110" s="124"/>
    </row>
    <row r="111" spans="1:7" s="30" customFormat="1" x14ac:dyDescent="0.25">
      <c r="A111" s="124"/>
      <c r="B111" s="124"/>
      <c r="C111" s="124"/>
      <c r="D111" s="124"/>
      <c r="E111" s="124"/>
      <c r="F111" s="124"/>
      <c r="G111" s="124"/>
    </row>
    <row r="112" spans="1:7" s="30" customFormat="1" x14ac:dyDescent="0.25">
      <c r="A112" s="124"/>
      <c r="B112" s="124"/>
      <c r="C112" s="124"/>
      <c r="D112" s="124"/>
      <c r="E112" s="124"/>
      <c r="F112" s="124"/>
      <c r="G112" s="124"/>
    </row>
    <row r="113" spans="1:7" s="30" customFormat="1" x14ac:dyDescent="0.25">
      <c r="A113" s="124"/>
      <c r="B113" s="124"/>
      <c r="C113" s="124"/>
      <c r="D113" s="124"/>
      <c r="E113" s="124"/>
      <c r="F113" s="124"/>
      <c r="G113" s="124"/>
    </row>
    <row r="114" spans="1:7" s="30" customFormat="1" x14ac:dyDescent="0.25">
      <c r="A114" s="124"/>
      <c r="B114" s="124"/>
      <c r="C114" s="124"/>
      <c r="D114" s="124"/>
      <c r="E114" s="124"/>
      <c r="F114" s="124"/>
      <c r="G114" s="124"/>
    </row>
    <row r="115" spans="1:7" s="30" customFormat="1" x14ac:dyDescent="0.25">
      <c r="A115" s="124"/>
      <c r="B115" s="124"/>
      <c r="C115" s="124"/>
      <c r="D115" s="124"/>
      <c r="E115" s="124"/>
      <c r="F115" s="124"/>
      <c r="G115" s="124"/>
    </row>
    <row r="116" spans="1:7" s="30" customFormat="1" x14ac:dyDescent="0.25">
      <c r="A116" s="124"/>
      <c r="B116" s="124"/>
      <c r="C116" s="124"/>
      <c r="D116" s="124"/>
      <c r="E116" s="124"/>
      <c r="F116" s="124"/>
      <c r="G116" s="124"/>
    </row>
    <row r="117" spans="1:7" s="30" customFormat="1" x14ac:dyDescent="0.25">
      <c r="A117" s="124"/>
      <c r="B117" s="124"/>
      <c r="C117" s="124"/>
      <c r="D117" s="124"/>
      <c r="E117" s="124"/>
      <c r="F117" s="124"/>
      <c r="G117" s="124"/>
    </row>
    <row r="118" spans="1:7" s="30" customFormat="1" x14ac:dyDescent="0.25">
      <c r="A118" s="124"/>
      <c r="B118" s="124"/>
      <c r="C118" s="124"/>
      <c r="D118" s="124"/>
      <c r="E118" s="124"/>
      <c r="F118" s="124"/>
      <c r="G118" s="124"/>
    </row>
    <row r="119" spans="1:7" s="30" customFormat="1" x14ac:dyDescent="0.25">
      <c r="A119" s="124"/>
      <c r="B119" s="124"/>
      <c r="C119" s="124"/>
      <c r="D119" s="124"/>
      <c r="E119" s="124"/>
      <c r="F119" s="124"/>
      <c r="G119" s="124"/>
    </row>
    <row r="120" spans="1:7" s="30" customFormat="1" x14ac:dyDescent="0.25">
      <c r="A120" s="124"/>
      <c r="B120" s="124"/>
      <c r="C120" s="124"/>
      <c r="D120" s="124"/>
      <c r="E120" s="124"/>
      <c r="F120" s="124"/>
      <c r="G120" s="124"/>
    </row>
    <row r="121" spans="1:7" s="30" customFormat="1" x14ac:dyDescent="0.25">
      <c r="A121" s="124"/>
      <c r="B121" s="124"/>
      <c r="C121" s="124"/>
      <c r="D121" s="124"/>
      <c r="E121" s="124"/>
      <c r="F121" s="124"/>
      <c r="G121" s="124"/>
    </row>
    <row r="122" spans="1:7" s="30" customFormat="1" x14ac:dyDescent="0.25">
      <c r="A122" s="124"/>
      <c r="B122" s="124"/>
      <c r="C122" s="124"/>
      <c r="D122" s="124"/>
      <c r="E122" s="124"/>
      <c r="F122" s="124"/>
      <c r="G122" s="124"/>
    </row>
    <row r="123" spans="1:7" s="30" customFormat="1" x14ac:dyDescent="0.25">
      <c r="A123" s="124"/>
      <c r="B123" s="124"/>
      <c r="C123" s="124"/>
      <c r="D123" s="124"/>
      <c r="E123" s="124"/>
      <c r="F123" s="124"/>
      <c r="G123" s="124"/>
    </row>
    <row r="124" spans="1:7" s="30" customFormat="1" x14ac:dyDescent="0.25">
      <c r="A124" s="124"/>
      <c r="B124" s="124"/>
      <c r="C124" s="124"/>
      <c r="D124" s="124"/>
      <c r="E124" s="124"/>
      <c r="F124" s="124"/>
      <c r="G124" s="124"/>
    </row>
    <row r="125" spans="1:7" s="30" customFormat="1" x14ac:dyDescent="0.25">
      <c r="A125" s="124"/>
      <c r="B125" s="124"/>
      <c r="C125" s="124"/>
      <c r="D125" s="124"/>
      <c r="E125" s="124"/>
      <c r="F125" s="124"/>
      <c r="G125" s="124"/>
    </row>
    <row r="126" spans="1:7" s="30" customFormat="1" x14ac:dyDescent="0.25">
      <c r="A126" s="124"/>
      <c r="B126" s="124"/>
      <c r="C126" s="124"/>
      <c r="D126" s="124"/>
      <c r="E126" s="124"/>
      <c r="F126" s="124"/>
      <c r="G126" s="124"/>
    </row>
    <row r="127" spans="1:7" s="30" customFormat="1" x14ac:dyDescent="0.25">
      <c r="A127" s="124"/>
      <c r="B127" s="124"/>
      <c r="C127" s="124"/>
      <c r="D127" s="124"/>
      <c r="E127" s="124"/>
      <c r="F127" s="124"/>
      <c r="G127" s="124"/>
    </row>
    <row r="128" spans="1:7" s="30" customFormat="1" x14ac:dyDescent="0.25">
      <c r="A128" s="124"/>
      <c r="B128" s="124"/>
      <c r="C128" s="124"/>
      <c r="D128" s="124"/>
      <c r="E128" s="124"/>
      <c r="F128" s="124"/>
      <c r="G128" s="124"/>
    </row>
    <row r="129" spans="1:7" s="30" customFormat="1" x14ac:dyDescent="0.25">
      <c r="A129" s="124"/>
      <c r="B129" s="124"/>
      <c r="C129" s="124"/>
      <c r="D129" s="124"/>
      <c r="E129" s="124"/>
      <c r="F129" s="124"/>
      <c r="G129" s="124"/>
    </row>
    <row r="130" spans="1:7" s="30" customFormat="1" x14ac:dyDescent="0.25">
      <c r="A130" s="124"/>
      <c r="B130" s="124"/>
      <c r="C130" s="124"/>
      <c r="D130" s="124"/>
      <c r="E130" s="124"/>
      <c r="F130" s="124"/>
      <c r="G130" s="124"/>
    </row>
    <row r="131" spans="1:7" s="30" customFormat="1" x14ac:dyDescent="0.25">
      <c r="A131" s="124"/>
      <c r="B131" s="124"/>
      <c r="C131" s="124"/>
      <c r="D131" s="124"/>
      <c r="E131" s="124"/>
      <c r="F131" s="124"/>
      <c r="G131" s="124"/>
    </row>
    <row r="132" spans="1:7" s="30" customFormat="1" x14ac:dyDescent="0.25">
      <c r="A132" s="124"/>
      <c r="B132" s="124"/>
      <c r="C132" s="124"/>
      <c r="D132" s="124"/>
      <c r="E132" s="124"/>
      <c r="F132" s="124"/>
      <c r="G132" s="124"/>
    </row>
    <row r="133" spans="1:7" s="30" customFormat="1" x14ac:dyDescent="0.25">
      <c r="A133" s="124"/>
      <c r="B133" s="124"/>
      <c r="C133" s="124"/>
      <c r="D133" s="124"/>
      <c r="E133" s="124"/>
      <c r="F133" s="124"/>
      <c r="G133" s="124"/>
    </row>
    <row r="134" spans="1:7" s="30" customFormat="1" x14ac:dyDescent="0.25">
      <c r="A134" s="124"/>
      <c r="B134" s="124"/>
      <c r="C134" s="124"/>
      <c r="D134" s="124"/>
      <c r="E134" s="124"/>
      <c r="F134" s="124"/>
      <c r="G134" s="124"/>
    </row>
    <row r="135" spans="1:7" s="30" customFormat="1" x14ac:dyDescent="0.25">
      <c r="A135" s="124"/>
      <c r="B135" s="124"/>
      <c r="C135" s="124"/>
      <c r="D135" s="124"/>
      <c r="E135" s="124"/>
      <c r="F135" s="124"/>
      <c r="G135" s="124"/>
    </row>
    <row r="136" spans="1:7" s="30" customFormat="1" x14ac:dyDescent="0.25">
      <c r="A136" s="124"/>
      <c r="B136" s="124"/>
      <c r="C136" s="124"/>
      <c r="D136" s="124"/>
      <c r="E136" s="124"/>
      <c r="F136" s="124"/>
      <c r="G136" s="124"/>
    </row>
    <row r="137" spans="1:7" s="30" customFormat="1" x14ac:dyDescent="0.25">
      <c r="A137" s="124"/>
      <c r="B137" s="124"/>
      <c r="C137" s="124"/>
      <c r="D137" s="124"/>
      <c r="E137" s="124"/>
      <c r="F137" s="124"/>
      <c r="G137" s="124"/>
    </row>
    <row r="138" spans="1:7" s="30" customFormat="1" x14ac:dyDescent="0.25">
      <c r="A138" s="124"/>
      <c r="B138" s="124"/>
      <c r="C138" s="124"/>
      <c r="D138" s="124"/>
      <c r="E138" s="124"/>
      <c r="F138" s="124"/>
      <c r="G138" s="124"/>
    </row>
    <row r="139" spans="1:7" s="30" customFormat="1" x14ac:dyDescent="0.25">
      <c r="A139" s="124"/>
      <c r="B139" s="124"/>
      <c r="C139" s="124"/>
      <c r="D139" s="124"/>
      <c r="E139" s="124"/>
      <c r="F139" s="124"/>
      <c r="G139" s="124"/>
    </row>
    <row r="140" spans="1:7" s="30" customFormat="1" x14ac:dyDescent="0.25">
      <c r="A140" s="124"/>
      <c r="B140" s="124"/>
      <c r="C140" s="124"/>
      <c r="D140" s="124"/>
      <c r="E140" s="124"/>
      <c r="F140" s="124"/>
      <c r="G140" s="124"/>
    </row>
    <row r="141" spans="1:7" s="30" customFormat="1" x14ac:dyDescent="0.25">
      <c r="A141" s="124"/>
      <c r="B141" s="124"/>
      <c r="C141" s="124"/>
      <c r="D141" s="124"/>
      <c r="E141" s="124"/>
      <c r="F141" s="124"/>
      <c r="G141" s="124"/>
    </row>
    <row r="142" spans="1:7" s="30" customFormat="1" x14ac:dyDescent="0.25">
      <c r="A142" s="124"/>
      <c r="B142" s="124"/>
      <c r="C142" s="124"/>
      <c r="D142" s="124"/>
      <c r="E142" s="124"/>
      <c r="F142" s="124"/>
      <c r="G142" s="124"/>
    </row>
    <row r="143" spans="1:7" s="30" customFormat="1" x14ac:dyDescent="0.25">
      <c r="A143" s="124"/>
      <c r="B143" s="124"/>
      <c r="C143" s="124"/>
      <c r="D143" s="124"/>
      <c r="E143" s="124"/>
      <c r="F143" s="124"/>
      <c r="G143" s="124"/>
    </row>
    <row r="144" spans="1:7" s="30" customFormat="1" x14ac:dyDescent="0.25">
      <c r="A144" s="124"/>
      <c r="B144" s="124"/>
      <c r="C144" s="124"/>
      <c r="D144" s="124"/>
      <c r="E144" s="124"/>
      <c r="F144" s="124"/>
      <c r="G144" s="124"/>
    </row>
    <row r="145" spans="1:7" s="30" customFormat="1" x14ac:dyDescent="0.25">
      <c r="A145" s="124"/>
      <c r="B145" s="124"/>
      <c r="C145" s="124"/>
      <c r="D145" s="124"/>
      <c r="E145" s="124"/>
      <c r="F145" s="124"/>
      <c r="G145" s="124"/>
    </row>
    <row r="146" spans="1:7" s="30" customFormat="1" x14ac:dyDescent="0.25">
      <c r="A146" s="124"/>
      <c r="B146" s="124"/>
      <c r="C146" s="124"/>
      <c r="D146" s="124"/>
      <c r="E146" s="124"/>
      <c r="F146" s="124"/>
      <c r="G146" s="124"/>
    </row>
    <row r="147" spans="1:7" s="30" customFormat="1" x14ac:dyDescent="0.25">
      <c r="A147" s="124"/>
      <c r="B147" s="124"/>
      <c r="C147" s="124"/>
      <c r="D147" s="124"/>
      <c r="E147" s="124"/>
      <c r="F147" s="124"/>
      <c r="G147" s="124"/>
    </row>
    <row r="148" spans="1:7" s="30" customFormat="1" x14ac:dyDescent="0.25">
      <c r="A148" s="124"/>
      <c r="B148" s="124"/>
      <c r="C148" s="124"/>
      <c r="D148" s="124"/>
      <c r="E148" s="124"/>
      <c r="F148" s="124"/>
      <c r="G148" s="124"/>
    </row>
    <row r="149" spans="1:7" s="30" customFormat="1" x14ac:dyDescent="0.25">
      <c r="A149" s="124"/>
      <c r="B149" s="124"/>
      <c r="C149" s="124"/>
      <c r="D149" s="124"/>
      <c r="E149" s="124"/>
      <c r="F149" s="124"/>
      <c r="G149" s="124"/>
    </row>
    <row r="150" spans="1:7" s="30" customFormat="1" x14ac:dyDescent="0.25">
      <c r="A150" s="124"/>
      <c r="B150" s="124"/>
      <c r="C150" s="124"/>
      <c r="D150" s="124"/>
      <c r="E150" s="124"/>
      <c r="F150" s="124"/>
      <c r="G150" s="124"/>
    </row>
    <row r="151" spans="1:7" s="30" customFormat="1" x14ac:dyDescent="0.25">
      <c r="A151" s="124"/>
      <c r="B151" s="124"/>
      <c r="C151" s="124"/>
      <c r="D151" s="124"/>
      <c r="E151" s="124"/>
      <c r="F151" s="124"/>
      <c r="G151" s="124"/>
    </row>
    <row r="152" spans="1:7" s="30" customFormat="1" x14ac:dyDescent="0.25">
      <c r="A152" s="124"/>
      <c r="B152" s="124"/>
      <c r="C152" s="124"/>
      <c r="D152" s="124"/>
      <c r="E152" s="124"/>
      <c r="F152" s="124"/>
      <c r="G152" s="124"/>
    </row>
    <row r="153" spans="1:7" s="30" customFormat="1" x14ac:dyDescent="0.25">
      <c r="A153" s="124"/>
      <c r="B153" s="124"/>
      <c r="C153" s="124"/>
      <c r="D153" s="124"/>
      <c r="E153" s="124"/>
      <c r="F153" s="124"/>
      <c r="G153" s="124"/>
    </row>
    <row r="154" spans="1:7" s="30" customFormat="1" x14ac:dyDescent="0.25">
      <c r="A154" s="124"/>
      <c r="B154" s="124"/>
      <c r="C154" s="124"/>
      <c r="D154" s="124"/>
      <c r="E154" s="124"/>
      <c r="F154" s="124"/>
      <c r="G154" s="124"/>
    </row>
    <row r="155" spans="1:7" s="30" customFormat="1" x14ac:dyDescent="0.25">
      <c r="A155" s="124"/>
      <c r="B155" s="124"/>
      <c r="C155" s="124"/>
      <c r="D155" s="124"/>
      <c r="E155" s="124"/>
      <c r="F155" s="124"/>
      <c r="G155" s="124"/>
    </row>
    <row r="156" spans="1:7" s="30" customFormat="1" x14ac:dyDescent="0.25">
      <c r="A156" s="124"/>
      <c r="B156" s="124"/>
      <c r="C156" s="124"/>
      <c r="D156" s="124"/>
      <c r="E156" s="124"/>
      <c r="F156" s="124"/>
      <c r="G156" s="124"/>
    </row>
    <row r="157" spans="1:7" s="30" customFormat="1" x14ac:dyDescent="0.25">
      <c r="A157" s="124"/>
      <c r="B157" s="124"/>
      <c r="C157" s="124"/>
      <c r="D157" s="124"/>
      <c r="E157" s="124"/>
      <c r="F157" s="124"/>
      <c r="G157" s="124"/>
    </row>
    <row r="158" spans="1:7" s="30" customFormat="1" x14ac:dyDescent="0.25">
      <c r="A158" s="124"/>
      <c r="B158" s="124"/>
      <c r="C158" s="124"/>
      <c r="D158" s="124"/>
      <c r="E158" s="124"/>
      <c r="F158" s="124"/>
      <c r="G158" s="124"/>
    </row>
    <row r="159" spans="1:7" s="30" customFormat="1" x14ac:dyDescent="0.25">
      <c r="A159" s="124"/>
      <c r="B159" s="124"/>
      <c r="C159" s="124"/>
      <c r="D159" s="124"/>
      <c r="E159" s="124"/>
      <c r="F159" s="124"/>
      <c r="G159" s="124"/>
    </row>
    <row r="160" spans="1:7" s="30" customFormat="1" x14ac:dyDescent="0.25">
      <c r="A160" s="124"/>
      <c r="B160" s="124"/>
      <c r="C160" s="124"/>
      <c r="D160" s="124"/>
      <c r="E160" s="124"/>
      <c r="F160" s="124"/>
      <c r="G160" s="124"/>
    </row>
  </sheetData>
  <mergeCells count="7">
    <mergeCell ref="E1:G1"/>
    <mergeCell ref="A2:G2"/>
    <mergeCell ref="A3:G3"/>
    <mergeCell ref="A4:G4"/>
    <mergeCell ref="A6:G6"/>
    <mergeCell ref="A60:J60"/>
    <mergeCell ref="B7:F7"/>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workbookViewId="0">
      <selection activeCell="C18" sqref="C18"/>
    </sheetView>
  </sheetViews>
  <sheetFormatPr defaultRowHeight="15" x14ac:dyDescent="0.25"/>
  <cols>
    <col min="1" max="1" width="19.5703125" customWidth="1"/>
    <col min="2" max="2" width="23.5703125" customWidth="1"/>
    <col min="3" max="3" width="22.7109375" customWidth="1"/>
    <col min="4" max="4" width="10.5703125" customWidth="1"/>
    <col min="5" max="5" width="14.140625" customWidth="1"/>
    <col min="6" max="6" width="15.28515625" customWidth="1"/>
    <col min="7" max="7" width="12.140625" customWidth="1"/>
    <col min="8" max="8" width="19.42578125" customWidth="1"/>
    <col min="10" max="10" width="6.85546875" customWidth="1"/>
    <col min="11" max="11" width="7.5703125" customWidth="1"/>
    <col min="12" max="13" width="8.5703125" customWidth="1"/>
    <col min="14" max="14" width="7.42578125" customWidth="1"/>
  </cols>
  <sheetData>
    <row r="1" spans="1:21" x14ac:dyDescent="0.25">
      <c r="A1" s="8"/>
      <c r="B1" s="8"/>
      <c r="C1" s="8"/>
      <c r="D1" s="8"/>
      <c r="E1" s="8"/>
      <c r="F1" s="8"/>
      <c r="G1" s="191" t="s">
        <v>8</v>
      </c>
      <c r="H1" s="193"/>
      <c r="I1" s="78"/>
      <c r="J1" s="78"/>
      <c r="K1" s="8"/>
      <c r="L1" s="191"/>
      <c r="M1" s="192"/>
      <c r="N1" s="192"/>
      <c r="O1" s="192"/>
    </row>
    <row r="2" spans="1:21" ht="18" customHeight="1" x14ac:dyDescent="0.25">
      <c r="A2" s="183" t="s">
        <v>105</v>
      </c>
      <c r="B2" s="184"/>
      <c r="C2" s="184"/>
      <c r="D2" s="184"/>
      <c r="E2" s="184"/>
      <c r="F2" s="184"/>
      <c r="G2" s="184"/>
      <c r="H2" s="184"/>
      <c r="I2" s="184"/>
      <c r="J2" s="96"/>
      <c r="K2" s="96"/>
      <c r="L2" s="96"/>
      <c r="M2" s="96"/>
      <c r="N2" s="96"/>
      <c r="O2" s="96"/>
      <c r="P2" s="96"/>
      <c r="Q2" s="96"/>
      <c r="R2" s="96"/>
      <c r="S2" s="96"/>
      <c r="T2" s="96"/>
      <c r="U2" s="96"/>
    </row>
    <row r="3" spans="1:21" ht="15" customHeight="1" x14ac:dyDescent="0.25">
      <c r="A3" s="95"/>
      <c r="B3" s="97"/>
      <c r="C3" s="98"/>
      <c r="D3" s="98"/>
      <c r="E3" s="131" t="s">
        <v>407</v>
      </c>
      <c r="F3" s="98"/>
      <c r="G3" s="98"/>
      <c r="H3" s="98"/>
      <c r="I3" s="98"/>
      <c r="J3" s="98"/>
      <c r="K3" s="98"/>
      <c r="L3" s="98"/>
      <c r="M3" s="98"/>
      <c r="N3" s="98"/>
      <c r="O3" s="98"/>
      <c r="P3" s="98"/>
      <c r="Q3" s="98"/>
      <c r="R3" s="98"/>
      <c r="S3" s="95"/>
      <c r="T3" s="95"/>
      <c r="U3" s="95"/>
    </row>
    <row r="4" spans="1:21" ht="9.75" customHeight="1" x14ac:dyDescent="0.25">
      <c r="A4" s="181" t="s">
        <v>1</v>
      </c>
      <c r="B4" s="182"/>
      <c r="C4" s="182"/>
      <c r="D4" s="182"/>
      <c r="E4" s="182"/>
      <c r="F4" s="182"/>
      <c r="G4" s="182"/>
      <c r="H4" s="182"/>
      <c r="I4" s="182"/>
      <c r="J4" s="99"/>
      <c r="K4" s="99"/>
      <c r="L4" s="99"/>
      <c r="M4" s="99"/>
      <c r="N4" s="99"/>
      <c r="O4" s="99"/>
      <c r="P4" s="99"/>
      <c r="Q4" s="99"/>
      <c r="R4" s="99"/>
      <c r="S4" s="95"/>
      <c r="T4" s="95"/>
      <c r="U4" s="95"/>
    </row>
    <row r="5" spans="1:21" x14ac:dyDescent="0.25">
      <c r="A5" s="83"/>
      <c r="B5" s="83"/>
      <c r="C5" s="83"/>
      <c r="D5" s="83"/>
      <c r="E5" s="83"/>
      <c r="F5" s="83"/>
      <c r="G5" s="83"/>
      <c r="H5" s="83"/>
      <c r="I5" s="83"/>
      <c r="J5" s="83"/>
      <c r="K5" s="83"/>
      <c r="L5" s="83"/>
      <c r="M5" s="7"/>
      <c r="N5" s="7"/>
      <c r="O5" s="7"/>
    </row>
    <row r="6" spans="1:21" x14ac:dyDescent="0.25">
      <c r="A6" s="194" t="s">
        <v>192</v>
      </c>
      <c r="B6" s="194"/>
      <c r="C6" s="194"/>
      <c r="D6" s="194"/>
      <c r="E6" s="194"/>
      <c r="F6" s="194"/>
      <c r="G6" s="194"/>
      <c r="H6" s="194"/>
      <c r="I6" s="7"/>
      <c r="J6" s="7"/>
      <c r="K6" s="7"/>
      <c r="L6" s="7"/>
      <c r="M6" s="7"/>
      <c r="N6" s="7"/>
      <c r="O6" s="7"/>
    </row>
    <row r="7" spans="1:21" x14ac:dyDescent="0.25">
      <c r="A7" s="185" t="s">
        <v>131</v>
      </c>
      <c r="B7" s="185" t="s">
        <v>172</v>
      </c>
      <c r="C7" s="185" t="s">
        <v>132</v>
      </c>
      <c r="D7" s="185" t="s">
        <v>5</v>
      </c>
      <c r="E7" s="188" t="s">
        <v>133</v>
      </c>
      <c r="F7" s="189"/>
      <c r="G7" s="189"/>
      <c r="H7" s="190"/>
      <c r="I7" s="7"/>
      <c r="J7" s="7"/>
      <c r="K7" s="7"/>
      <c r="L7" s="7"/>
      <c r="M7" s="7"/>
      <c r="N7" s="7"/>
      <c r="O7" s="7"/>
    </row>
    <row r="8" spans="1:21" ht="63" customHeight="1" x14ac:dyDescent="0.25">
      <c r="A8" s="186"/>
      <c r="B8" s="186"/>
      <c r="C8" s="186"/>
      <c r="D8" s="186"/>
      <c r="E8" s="82" t="s">
        <v>134</v>
      </c>
      <c r="F8" s="82" t="s">
        <v>135</v>
      </c>
      <c r="G8" s="82" t="s">
        <v>136</v>
      </c>
      <c r="H8" s="82" t="s">
        <v>137</v>
      </c>
    </row>
    <row r="9" spans="1:21" ht="80.25" customHeight="1" x14ac:dyDescent="0.25">
      <c r="A9" s="58" t="s">
        <v>188</v>
      </c>
      <c r="B9" s="58" t="s">
        <v>189</v>
      </c>
      <c r="C9" s="58" t="s">
        <v>190</v>
      </c>
      <c r="D9" s="58" t="s">
        <v>3</v>
      </c>
      <c r="E9" s="104" t="s">
        <v>191</v>
      </c>
      <c r="F9" s="104" t="s">
        <v>191</v>
      </c>
      <c r="G9" s="104" t="s">
        <v>191</v>
      </c>
      <c r="H9" s="104">
        <v>98</v>
      </c>
    </row>
    <row r="12" spans="1:21" x14ac:dyDescent="0.25">
      <c r="A12" s="130" t="s">
        <v>411</v>
      </c>
      <c r="B12" s="123"/>
      <c r="C12" s="123" t="s">
        <v>391</v>
      </c>
      <c r="D12" s="123"/>
      <c r="E12" s="136"/>
      <c r="F12" s="123"/>
      <c r="G12" s="123"/>
      <c r="H12" s="123"/>
      <c r="I12" s="123"/>
      <c r="J12" s="123"/>
    </row>
    <row r="13" spans="1:21" x14ac:dyDescent="0.25">
      <c r="A13" s="178" t="s">
        <v>392</v>
      </c>
      <c r="B13" s="178"/>
      <c r="C13" s="178"/>
      <c r="D13" s="178"/>
      <c r="E13" s="178"/>
      <c r="F13" s="178"/>
      <c r="G13" s="178"/>
      <c r="H13" s="178"/>
      <c r="I13" s="178"/>
      <c r="J13" s="178"/>
    </row>
  </sheetData>
  <mergeCells count="11">
    <mergeCell ref="D7:D8"/>
    <mergeCell ref="E7:H7"/>
    <mergeCell ref="A13:J13"/>
    <mergeCell ref="L1:O1"/>
    <mergeCell ref="G1:H1"/>
    <mergeCell ref="A2:I2"/>
    <mergeCell ref="A4:I4"/>
    <mergeCell ref="A6:H6"/>
    <mergeCell ref="A7:A8"/>
    <mergeCell ref="B7:B8"/>
    <mergeCell ref="C7:C8"/>
  </mergeCells>
  <printOptions horizontalCentered="1" verticalCentered="1"/>
  <pageMargins left="1.1023622047244095" right="0.51181102362204722" top="0.74803149606299213" bottom="0.74803149606299213"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D32" sqref="D32"/>
    </sheetView>
  </sheetViews>
  <sheetFormatPr defaultRowHeight="15" x14ac:dyDescent="0.25"/>
  <cols>
    <col min="2" max="2" width="4" customWidth="1"/>
    <col min="3" max="3" width="36" style="14" customWidth="1"/>
    <col min="4" max="4" width="19.28515625" customWidth="1"/>
    <col min="5" max="5" width="13.5703125" customWidth="1"/>
  </cols>
  <sheetData>
    <row r="1" spans="1:14" x14ac:dyDescent="0.25">
      <c r="B1" s="9"/>
      <c r="C1" s="20"/>
      <c r="D1" s="9"/>
      <c r="E1" s="81" t="s">
        <v>9</v>
      </c>
      <c r="F1" s="16"/>
      <c r="G1" s="16"/>
      <c r="H1" s="16"/>
      <c r="I1" s="16"/>
      <c r="J1" s="16"/>
      <c r="K1" s="12"/>
      <c r="L1" s="4"/>
      <c r="M1" s="4"/>
      <c r="N1" s="4"/>
    </row>
    <row r="2" spans="1:14" ht="14.25" customHeight="1" x14ac:dyDescent="0.25">
      <c r="B2" s="203" t="s">
        <v>105</v>
      </c>
      <c r="C2" s="204"/>
      <c r="D2" s="204"/>
      <c r="E2" s="204"/>
      <c r="F2" s="13"/>
      <c r="G2" s="13"/>
      <c r="H2" s="13"/>
      <c r="I2" s="13"/>
      <c r="J2" s="13"/>
      <c r="K2" s="13"/>
      <c r="L2" s="13"/>
      <c r="M2" s="13"/>
      <c r="N2" s="13"/>
    </row>
    <row r="3" spans="1:14" x14ac:dyDescent="0.25">
      <c r="A3" s="203" t="s">
        <v>407</v>
      </c>
      <c r="B3" s="182"/>
      <c r="C3" s="182"/>
      <c r="D3" s="182"/>
      <c r="E3" s="182"/>
      <c r="F3" s="182"/>
      <c r="G3" s="6"/>
      <c r="H3" s="6"/>
      <c r="I3" s="6"/>
      <c r="J3" s="6"/>
      <c r="K3" s="6"/>
      <c r="L3" s="17"/>
      <c r="M3" s="17"/>
      <c r="N3" s="17"/>
    </row>
    <row r="4" spans="1:14" x14ac:dyDescent="0.25">
      <c r="B4" s="77"/>
      <c r="C4" s="207" t="s">
        <v>1</v>
      </c>
      <c r="D4" s="204"/>
      <c r="E4" s="204"/>
      <c r="F4" s="79"/>
      <c r="G4" s="79"/>
      <c r="H4" s="79"/>
      <c r="I4" s="79"/>
      <c r="J4" s="79"/>
      <c r="K4" s="79"/>
      <c r="L4" s="80"/>
      <c r="M4" s="80"/>
      <c r="N4" s="80"/>
    </row>
    <row r="5" spans="1:14" x14ac:dyDescent="0.25">
      <c r="B5" s="9"/>
      <c r="C5" s="20"/>
      <c r="D5" s="209"/>
      <c r="E5" s="182"/>
      <c r="F5" s="15"/>
      <c r="G5" s="15"/>
      <c r="H5" s="15"/>
      <c r="I5" s="15"/>
      <c r="J5" s="16"/>
      <c r="K5" s="16"/>
      <c r="L5" s="16"/>
      <c r="M5" s="16"/>
      <c r="N5" s="16"/>
    </row>
    <row r="6" spans="1:14" ht="30" customHeight="1" x14ac:dyDescent="0.25">
      <c r="B6" s="199" t="s">
        <v>397</v>
      </c>
      <c r="C6" s="200"/>
      <c r="D6" s="200"/>
      <c r="E6" s="200"/>
      <c r="F6" s="5"/>
      <c r="G6" s="5"/>
      <c r="H6" s="5"/>
      <c r="I6" s="5"/>
      <c r="J6" s="5"/>
      <c r="K6" s="5"/>
      <c r="L6" s="5"/>
      <c r="M6" s="5"/>
      <c r="N6" s="5"/>
    </row>
    <row r="7" spans="1:14" x14ac:dyDescent="0.25">
      <c r="B7" s="7"/>
      <c r="C7" s="195" t="s">
        <v>188</v>
      </c>
      <c r="D7" s="196"/>
      <c r="E7" s="7"/>
    </row>
    <row r="8" spans="1:14" x14ac:dyDescent="0.25">
      <c r="B8" s="198"/>
      <c r="C8" s="202" t="s">
        <v>139</v>
      </c>
      <c r="D8" s="201" t="s">
        <v>5</v>
      </c>
      <c r="E8" s="205" t="s">
        <v>138</v>
      </c>
    </row>
    <row r="9" spans="1:14" x14ac:dyDescent="0.25">
      <c r="B9" s="198"/>
      <c r="C9" s="202"/>
      <c r="D9" s="201"/>
      <c r="E9" s="206"/>
    </row>
    <row r="10" spans="1:14" ht="17.25" customHeight="1" x14ac:dyDescent="0.25">
      <c r="B10" s="197">
        <v>1</v>
      </c>
      <c r="C10" s="202" t="s">
        <v>15</v>
      </c>
      <c r="D10" s="10" t="s">
        <v>7</v>
      </c>
      <c r="E10" s="100" t="s">
        <v>191</v>
      </c>
    </row>
    <row r="11" spans="1:14" ht="21.75" customHeight="1" x14ac:dyDescent="0.25">
      <c r="B11" s="197"/>
      <c r="C11" s="202"/>
      <c r="D11" s="10" t="s">
        <v>13</v>
      </c>
      <c r="E11" s="100" t="s">
        <v>191</v>
      </c>
    </row>
    <row r="12" spans="1:14" ht="14.25" customHeight="1" x14ac:dyDescent="0.25">
      <c r="B12" s="197"/>
      <c r="C12" s="202"/>
      <c r="D12" s="10" t="s">
        <v>14</v>
      </c>
      <c r="E12" s="100">
        <v>1</v>
      </c>
    </row>
    <row r="13" spans="1:14" ht="17.25" customHeight="1" x14ac:dyDescent="0.25">
      <c r="B13" s="197"/>
      <c r="C13" s="202"/>
      <c r="D13" s="18" t="s">
        <v>6</v>
      </c>
      <c r="E13" s="100" t="s">
        <v>191</v>
      </c>
    </row>
    <row r="14" spans="1:14" ht="18.75" customHeight="1" x14ac:dyDescent="0.25">
      <c r="B14" s="197">
        <v>2</v>
      </c>
      <c r="C14" s="210" t="s">
        <v>412</v>
      </c>
      <c r="D14" s="10" t="s">
        <v>7</v>
      </c>
      <c r="E14" s="100" t="s">
        <v>191</v>
      </c>
    </row>
    <row r="15" spans="1:14" ht="21" customHeight="1" x14ac:dyDescent="0.25">
      <c r="B15" s="197"/>
      <c r="C15" s="202"/>
      <c r="D15" s="10" t="s">
        <v>13</v>
      </c>
      <c r="E15" s="100" t="s">
        <v>191</v>
      </c>
    </row>
    <row r="16" spans="1:14" x14ac:dyDescent="0.25">
      <c r="B16" s="197"/>
      <c r="C16" s="202"/>
      <c r="D16" s="10" t="s">
        <v>14</v>
      </c>
      <c r="E16" s="100">
        <v>11</v>
      </c>
    </row>
    <row r="17" spans="2:11" x14ac:dyDescent="0.25">
      <c r="B17" s="197"/>
      <c r="C17" s="202"/>
      <c r="D17" s="18" t="s">
        <v>6</v>
      </c>
      <c r="E17" s="100" t="s">
        <v>191</v>
      </c>
    </row>
    <row r="18" spans="2:11" ht="21" customHeight="1" x14ac:dyDescent="0.25">
      <c r="B18" s="197">
        <v>3</v>
      </c>
      <c r="C18" s="211" t="s">
        <v>413</v>
      </c>
      <c r="D18" s="10" t="s">
        <v>10</v>
      </c>
      <c r="E18" s="100" t="s">
        <v>191</v>
      </c>
    </row>
    <row r="19" spans="2:11" x14ac:dyDescent="0.25">
      <c r="B19" s="197"/>
      <c r="C19" s="202"/>
      <c r="D19" s="10" t="s">
        <v>11</v>
      </c>
      <c r="E19" s="100" t="s">
        <v>191</v>
      </c>
    </row>
    <row r="20" spans="2:11" x14ac:dyDescent="0.25">
      <c r="B20" s="197"/>
      <c r="C20" s="202"/>
      <c r="D20" s="10" t="s">
        <v>14</v>
      </c>
      <c r="E20" s="100">
        <v>21</v>
      </c>
    </row>
    <row r="21" spans="2:11" x14ac:dyDescent="0.25">
      <c r="B21" s="197"/>
      <c r="C21" s="202"/>
      <c r="D21" s="18" t="s">
        <v>6</v>
      </c>
      <c r="E21" s="100" t="s">
        <v>191</v>
      </c>
    </row>
    <row r="22" spans="2:11" ht="15.75" customHeight="1" x14ac:dyDescent="0.25">
      <c r="B22" s="197">
        <v>4</v>
      </c>
      <c r="C22" s="211" t="s">
        <v>414</v>
      </c>
      <c r="D22" s="10" t="s">
        <v>10</v>
      </c>
      <c r="E22" s="100" t="s">
        <v>191</v>
      </c>
    </row>
    <row r="23" spans="2:11" ht="24" customHeight="1" x14ac:dyDescent="0.25">
      <c r="B23" s="197"/>
      <c r="C23" s="202"/>
      <c r="D23" s="10" t="s">
        <v>11</v>
      </c>
      <c r="E23" s="100" t="s">
        <v>191</v>
      </c>
    </row>
    <row r="24" spans="2:11" x14ac:dyDescent="0.25">
      <c r="B24" s="197"/>
      <c r="C24" s="202"/>
      <c r="D24" s="10" t="s">
        <v>12</v>
      </c>
      <c r="E24" s="100">
        <v>6</v>
      </c>
    </row>
    <row r="25" spans="2:11" ht="18" customHeight="1" x14ac:dyDescent="0.25">
      <c r="B25" s="197"/>
      <c r="C25" s="202"/>
      <c r="D25" s="10" t="s">
        <v>6</v>
      </c>
      <c r="E25" s="100" t="s">
        <v>191</v>
      </c>
    </row>
    <row r="26" spans="2:11" x14ac:dyDescent="0.25">
      <c r="B26" s="3">
        <v>8</v>
      </c>
      <c r="C26" s="19" t="s">
        <v>4</v>
      </c>
      <c r="D26" s="10"/>
      <c r="E26" s="100" t="s">
        <v>191</v>
      </c>
    </row>
    <row r="27" spans="2:11" x14ac:dyDescent="0.25">
      <c r="B27" s="21"/>
      <c r="C27" s="22"/>
      <c r="D27" s="21"/>
      <c r="E27" s="21"/>
    </row>
    <row r="28" spans="2:11" x14ac:dyDescent="0.25">
      <c r="B28" s="208"/>
      <c r="C28" s="208"/>
      <c r="D28" s="208"/>
      <c r="E28" s="208"/>
    </row>
    <row r="29" spans="2:11" x14ac:dyDescent="0.25">
      <c r="B29" s="130" t="s">
        <v>411</v>
      </c>
      <c r="C29" s="123"/>
      <c r="D29" s="123" t="s">
        <v>391</v>
      </c>
      <c r="E29" s="123"/>
      <c r="F29" s="136"/>
      <c r="G29" s="123"/>
      <c r="H29" s="123"/>
      <c r="I29" s="123"/>
      <c r="J29" s="123"/>
      <c r="K29" s="123"/>
    </row>
    <row r="30" spans="2:11" x14ac:dyDescent="0.25">
      <c r="B30" s="178" t="s">
        <v>392</v>
      </c>
      <c r="C30" s="178"/>
      <c r="D30" s="178"/>
      <c r="E30" s="178"/>
      <c r="F30" s="178"/>
      <c r="G30" s="178"/>
      <c r="H30" s="178"/>
      <c r="I30" s="178"/>
      <c r="J30" s="178"/>
      <c r="K30" s="178"/>
    </row>
  </sheetData>
  <mergeCells count="20">
    <mergeCell ref="A3:F3"/>
    <mergeCell ref="B2:E2"/>
    <mergeCell ref="E8:E9"/>
    <mergeCell ref="C4:E4"/>
    <mergeCell ref="B28:E28"/>
    <mergeCell ref="D5:E5"/>
    <mergeCell ref="C14:C17"/>
    <mergeCell ref="C18:C21"/>
    <mergeCell ref="C22:C25"/>
    <mergeCell ref="C8:C9"/>
    <mergeCell ref="B30:K30"/>
    <mergeCell ref="C7:D7"/>
    <mergeCell ref="B22:B25"/>
    <mergeCell ref="B8:B9"/>
    <mergeCell ref="B10:B13"/>
    <mergeCell ref="B6:E6"/>
    <mergeCell ref="D8:D9"/>
    <mergeCell ref="B14:B17"/>
    <mergeCell ref="B18:B21"/>
    <mergeCell ref="C10:C13"/>
  </mergeCells>
  <printOptions horizontalCentered="1"/>
  <pageMargins left="0.39370078740157483" right="0.39370078740157483" top="0.39370078740157483" bottom="0.39370078740157483" header="0" footer="0"/>
  <pageSetup paperSize="9" orientation="landscape"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tabSelected="1" workbookViewId="0">
      <selection activeCell="U14" sqref="U14"/>
    </sheetView>
  </sheetViews>
  <sheetFormatPr defaultRowHeight="15" x14ac:dyDescent="0.25"/>
  <cols>
    <col min="1" max="1" width="5.28515625" customWidth="1"/>
    <col min="2" max="2" width="24.28515625" customWidth="1"/>
    <col min="3" max="3" width="6.42578125" customWidth="1"/>
    <col min="4" max="4" width="13.42578125" customWidth="1"/>
    <col min="5" max="5" width="8.85546875" customWidth="1"/>
    <col min="6" max="6" width="7" customWidth="1"/>
    <col min="7" max="7" width="11.85546875" customWidth="1"/>
    <col min="9" max="9" width="6.28515625" customWidth="1"/>
    <col min="10" max="10" width="12" customWidth="1"/>
    <col min="12" max="12" width="6.42578125" customWidth="1"/>
    <col min="13" max="13" width="11.7109375" customWidth="1"/>
  </cols>
  <sheetData>
    <row r="1" spans="1:24" x14ac:dyDescent="0.25">
      <c r="A1" s="9"/>
      <c r="B1" s="9"/>
      <c r="C1" s="9"/>
      <c r="D1" s="9"/>
      <c r="E1" s="191"/>
      <c r="F1" s="193"/>
      <c r="M1" s="214" t="s">
        <v>16</v>
      </c>
      <c r="N1" s="214"/>
    </row>
    <row r="2" spans="1:24" ht="12.75" customHeight="1" x14ac:dyDescent="0.25">
      <c r="A2" s="216" t="s">
        <v>105</v>
      </c>
      <c r="B2" s="216"/>
      <c r="C2" s="217"/>
      <c r="D2" s="217"/>
      <c r="E2" s="217"/>
      <c r="F2" s="217"/>
      <c r="G2" s="218"/>
      <c r="H2" s="218"/>
      <c r="I2" s="218"/>
      <c r="J2" s="218"/>
      <c r="K2" s="218"/>
      <c r="L2" s="218"/>
      <c r="M2" s="218"/>
      <c r="N2" s="218"/>
    </row>
    <row r="3" spans="1:24" ht="14.25" customHeight="1" x14ac:dyDescent="0.25">
      <c r="A3" s="219" t="s">
        <v>499</v>
      </c>
      <c r="B3" s="219"/>
      <c r="C3" s="220"/>
      <c r="D3" s="220"/>
      <c r="E3" s="220"/>
      <c r="F3" s="220"/>
      <c r="G3" s="218"/>
      <c r="H3" s="218"/>
      <c r="I3" s="218"/>
      <c r="J3" s="218"/>
      <c r="K3" s="218"/>
      <c r="L3" s="218"/>
      <c r="M3" s="218"/>
      <c r="N3" s="218"/>
    </row>
    <row r="4" spans="1:24" ht="15" customHeight="1" x14ac:dyDescent="0.25">
      <c r="A4" s="221" t="s">
        <v>1</v>
      </c>
      <c r="B4" s="218"/>
      <c r="C4" s="218"/>
      <c r="D4" s="218"/>
      <c r="E4" s="218"/>
      <c r="F4" s="218"/>
      <c r="G4" s="218"/>
      <c r="H4" s="218"/>
      <c r="I4" s="218"/>
      <c r="J4" s="218"/>
      <c r="K4" s="218"/>
      <c r="L4" s="218"/>
      <c r="M4" s="218"/>
      <c r="N4" s="218"/>
    </row>
    <row r="5" spans="1:24" ht="21.75" customHeight="1" x14ac:dyDescent="0.25">
      <c r="A5" s="222" t="s">
        <v>500</v>
      </c>
      <c r="B5" s="222"/>
      <c r="C5" s="223"/>
      <c r="D5" s="223"/>
      <c r="E5" s="223"/>
      <c r="F5" s="223"/>
      <c r="G5" s="224"/>
      <c r="H5" s="224"/>
      <c r="I5" s="224"/>
      <c r="J5" s="224"/>
      <c r="K5" s="224"/>
      <c r="L5" s="224"/>
      <c r="M5" s="224"/>
      <c r="N5" s="224"/>
    </row>
    <row r="6" spans="1:24" ht="21.75" customHeight="1" x14ac:dyDescent="0.25">
      <c r="A6" s="166"/>
      <c r="B6" s="166"/>
      <c r="C6" s="212" t="s">
        <v>106</v>
      </c>
      <c r="D6" s="225"/>
      <c r="E6" s="225"/>
      <c r="F6" s="212" t="s">
        <v>107</v>
      </c>
      <c r="G6" s="213"/>
      <c r="H6" s="213"/>
      <c r="I6" s="215" t="s">
        <v>108</v>
      </c>
      <c r="J6" s="213"/>
      <c r="K6" s="213"/>
      <c r="L6" s="215" t="s">
        <v>126</v>
      </c>
      <c r="M6" s="213"/>
      <c r="N6" s="213"/>
      <c r="O6" s="76"/>
      <c r="P6" s="76"/>
      <c r="Q6" s="76"/>
      <c r="R6" s="76"/>
      <c r="S6" s="76"/>
      <c r="T6" s="76"/>
      <c r="U6" s="76"/>
      <c r="V6" s="76"/>
      <c r="W6" s="76"/>
      <c r="X6" s="76"/>
    </row>
    <row r="7" spans="1:24" ht="38.25" customHeight="1" x14ac:dyDescent="0.25">
      <c r="A7" s="166"/>
      <c r="B7" s="166"/>
      <c r="C7" s="167" t="s">
        <v>6</v>
      </c>
      <c r="D7" s="167" t="s">
        <v>124</v>
      </c>
      <c r="E7" s="167" t="s">
        <v>125</v>
      </c>
      <c r="F7" s="167" t="s">
        <v>6</v>
      </c>
      <c r="G7" s="167" t="s">
        <v>124</v>
      </c>
      <c r="H7" s="167" t="s">
        <v>125</v>
      </c>
      <c r="I7" s="169" t="s">
        <v>6</v>
      </c>
      <c r="J7" s="167" t="s">
        <v>124</v>
      </c>
      <c r="K7" s="167" t="s">
        <v>125</v>
      </c>
      <c r="L7" s="167" t="s">
        <v>6</v>
      </c>
      <c r="M7" s="167" t="s">
        <v>124</v>
      </c>
      <c r="N7" s="167" t="s">
        <v>125</v>
      </c>
      <c r="O7" s="76"/>
      <c r="P7" s="76"/>
      <c r="Q7" s="76"/>
      <c r="R7" s="76"/>
      <c r="S7" s="76"/>
      <c r="T7" s="76"/>
      <c r="U7" s="76"/>
      <c r="V7" s="76"/>
      <c r="W7" s="76"/>
      <c r="X7" s="76"/>
    </row>
    <row r="8" spans="1:24" ht="15.75" x14ac:dyDescent="0.25">
      <c r="A8" s="170">
        <v>1</v>
      </c>
      <c r="B8" s="171" t="s">
        <v>118</v>
      </c>
      <c r="C8" s="172">
        <f>D8+E8</f>
        <v>99</v>
      </c>
      <c r="D8" s="172">
        <f>SUM(D9:D12)</f>
        <v>0</v>
      </c>
      <c r="E8" s="172">
        <f>SUM(E9:E12)</f>
        <v>99</v>
      </c>
      <c r="F8" s="172"/>
      <c r="G8" s="172"/>
      <c r="H8" s="172"/>
      <c r="I8" s="172"/>
      <c r="J8" s="172"/>
      <c r="K8" s="172"/>
      <c r="L8" s="172"/>
      <c r="M8" s="172"/>
      <c r="N8" s="172"/>
      <c r="O8" s="76"/>
      <c r="P8" s="76"/>
      <c r="Q8" s="76"/>
      <c r="R8" s="76"/>
      <c r="S8" s="76"/>
      <c r="T8" s="76"/>
      <c r="U8" s="76"/>
      <c r="V8" s="76"/>
      <c r="W8" s="76"/>
      <c r="X8" s="76"/>
    </row>
    <row r="9" spans="1:24" ht="36" x14ac:dyDescent="0.25">
      <c r="A9" s="168"/>
      <c r="B9" s="173" t="s">
        <v>109</v>
      </c>
      <c r="C9" s="174"/>
      <c r="D9" s="174"/>
      <c r="E9" s="174"/>
      <c r="F9" s="174"/>
      <c r="G9" s="174"/>
      <c r="H9" s="174"/>
      <c r="I9" s="175"/>
      <c r="J9" s="174"/>
      <c r="K9" s="174"/>
      <c r="L9" s="174"/>
      <c r="M9" s="174"/>
      <c r="N9" s="174"/>
      <c r="O9" s="76"/>
      <c r="P9" s="76"/>
      <c r="Q9" s="76"/>
      <c r="R9" s="76"/>
      <c r="S9" s="76"/>
      <c r="T9" s="76"/>
      <c r="U9" s="76"/>
      <c r="V9" s="76"/>
      <c r="W9" s="76"/>
      <c r="X9" s="76"/>
    </row>
    <row r="10" spans="1:24" ht="27" customHeight="1" x14ac:dyDescent="0.25">
      <c r="A10" s="168"/>
      <c r="B10" s="173" t="s">
        <v>119</v>
      </c>
      <c r="C10" s="174"/>
      <c r="D10" s="174"/>
      <c r="E10" s="174"/>
      <c r="F10" s="174"/>
      <c r="G10" s="174"/>
      <c r="H10" s="174"/>
      <c r="I10" s="175"/>
      <c r="J10" s="174"/>
      <c r="K10" s="174"/>
      <c r="L10" s="174"/>
      <c r="M10" s="174"/>
      <c r="N10" s="174"/>
      <c r="O10" s="76"/>
      <c r="P10" s="76"/>
      <c r="Q10" s="76"/>
      <c r="R10" s="76"/>
      <c r="S10" s="76"/>
      <c r="T10" s="76"/>
      <c r="U10" s="76"/>
      <c r="V10" s="76"/>
      <c r="W10" s="76"/>
      <c r="X10" s="76"/>
    </row>
    <row r="11" spans="1:24" ht="24" x14ac:dyDescent="0.25">
      <c r="A11" s="168"/>
      <c r="B11" s="173" t="s">
        <v>110</v>
      </c>
      <c r="C11" s="174"/>
      <c r="D11" s="174"/>
      <c r="E11" s="174"/>
      <c r="F11" s="174"/>
      <c r="G11" s="174"/>
      <c r="H11" s="174"/>
      <c r="I11" s="175"/>
      <c r="J11" s="174"/>
      <c r="K11" s="174"/>
      <c r="L11" s="174"/>
      <c r="M11" s="174"/>
      <c r="N11" s="174"/>
      <c r="O11" s="76"/>
      <c r="P11" s="76"/>
      <c r="Q11" s="76"/>
      <c r="R11" s="76"/>
      <c r="S11" s="76"/>
      <c r="T11" s="76"/>
      <c r="U11" s="76"/>
      <c r="V11" s="76"/>
      <c r="W11" s="76"/>
      <c r="X11" s="76"/>
    </row>
    <row r="12" spans="1:24" ht="15.75" x14ac:dyDescent="0.25">
      <c r="A12" s="168"/>
      <c r="B12" s="173" t="s">
        <v>111</v>
      </c>
      <c r="C12" s="174">
        <f>D12+E12</f>
        <v>99</v>
      </c>
      <c r="D12" s="174"/>
      <c r="E12" s="174">
        <f>9+90</f>
        <v>99</v>
      </c>
      <c r="F12" s="174"/>
      <c r="G12" s="174"/>
      <c r="H12" s="174"/>
      <c r="I12" s="175"/>
      <c r="J12" s="174"/>
      <c r="K12" s="174"/>
      <c r="L12" s="174"/>
      <c r="M12" s="174"/>
      <c r="N12" s="174"/>
      <c r="O12" s="76"/>
      <c r="P12" s="76"/>
      <c r="Q12" s="76"/>
      <c r="R12" s="76"/>
      <c r="S12" s="76"/>
      <c r="T12" s="76"/>
      <c r="U12" s="76"/>
      <c r="V12" s="76"/>
      <c r="W12" s="76"/>
      <c r="X12" s="76"/>
    </row>
    <row r="13" spans="1:24" ht="15.75" x14ac:dyDescent="0.25">
      <c r="A13" s="170">
        <v>2</v>
      </c>
      <c r="B13" s="171" t="s">
        <v>120</v>
      </c>
      <c r="C13" s="172">
        <f>D13+E13</f>
        <v>1</v>
      </c>
      <c r="D13" s="172">
        <f>SUM(D14:D22)</f>
        <v>0</v>
      </c>
      <c r="E13" s="172">
        <f>SUM(E14:E22)</f>
        <v>1</v>
      </c>
      <c r="F13" s="172"/>
      <c r="G13" s="172"/>
      <c r="H13" s="172"/>
      <c r="I13" s="172"/>
      <c r="J13" s="172"/>
      <c r="K13" s="172"/>
      <c r="L13" s="172"/>
      <c r="M13" s="172"/>
      <c r="N13" s="172"/>
      <c r="O13" s="76"/>
      <c r="P13" s="76"/>
      <c r="Q13" s="76"/>
      <c r="R13" s="76"/>
      <c r="S13" s="76"/>
      <c r="T13" s="76"/>
      <c r="U13" s="76"/>
      <c r="V13" s="76"/>
      <c r="W13" s="76"/>
      <c r="X13" s="76"/>
    </row>
    <row r="14" spans="1:24" ht="36" x14ac:dyDescent="0.25">
      <c r="A14" s="168"/>
      <c r="B14" s="173" t="s">
        <v>112</v>
      </c>
      <c r="C14" s="174"/>
      <c r="D14" s="174"/>
      <c r="E14" s="174"/>
      <c r="F14" s="174"/>
      <c r="G14" s="174"/>
      <c r="H14" s="174"/>
      <c r="I14" s="175"/>
      <c r="J14" s="174"/>
      <c r="K14" s="174"/>
      <c r="L14" s="174"/>
      <c r="M14" s="174"/>
      <c r="N14" s="174"/>
      <c r="O14" s="76"/>
      <c r="P14" s="76"/>
      <c r="Q14" s="76"/>
      <c r="R14" s="76"/>
      <c r="S14" s="76"/>
      <c r="T14" s="76"/>
      <c r="U14" s="76"/>
      <c r="V14" s="76"/>
      <c r="W14" s="76"/>
      <c r="X14" s="76"/>
    </row>
    <row r="15" spans="1:24" ht="24" x14ac:dyDescent="0.25">
      <c r="A15" s="168"/>
      <c r="B15" s="173" t="s">
        <v>121</v>
      </c>
      <c r="C15" s="174"/>
      <c r="D15" s="174"/>
      <c r="E15" s="174"/>
      <c r="F15" s="174"/>
      <c r="G15" s="174"/>
      <c r="H15" s="174"/>
      <c r="I15" s="175"/>
      <c r="J15" s="174"/>
      <c r="K15" s="174"/>
      <c r="L15" s="174"/>
      <c r="M15" s="174"/>
      <c r="N15" s="174"/>
      <c r="O15" s="76"/>
      <c r="P15" s="76"/>
      <c r="Q15" s="76"/>
      <c r="R15" s="76"/>
      <c r="S15" s="76"/>
      <c r="T15" s="76"/>
      <c r="U15" s="76"/>
      <c r="V15" s="76"/>
      <c r="W15" s="76"/>
      <c r="X15" s="76"/>
    </row>
    <row r="16" spans="1:24" ht="15.75" x14ac:dyDescent="0.25">
      <c r="A16" s="168"/>
      <c r="B16" s="173" t="s">
        <v>113</v>
      </c>
      <c r="C16" s="174"/>
      <c r="D16" s="174"/>
      <c r="E16" s="174"/>
      <c r="F16" s="174"/>
      <c r="G16" s="174"/>
      <c r="H16" s="174"/>
      <c r="I16" s="175"/>
      <c r="J16" s="174"/>
      <c r="K16" s="174"/>
      <c r="L16" s="174"/>
      <c r="M16" s="174"/>
      <c r="N16" s="174"/>
      <c r="O16" s="76"/>
      <c r="P16" s="76"/>
      <c r="Q16" s="76"/>
      <c r="R16" s="76"/>
      <c r="S16" s="76"/>
      <c r="T16" s="76"/>
      <c r="U16" s="76"/>
      <c r="V16" s="76"/>
      <c r="W16" s="76"/>
      <c r="X16" s="76"/>
    </row>
    <row r="17" spans="1:24" ht="36" x14ac:dyDescent="0.25">
      <c r="A17" s="168"/>
      <c r="B17" s="173" t="s">
        <v>114</v>
      </c>
      <c r="C17" s="174"/>
      <c r="D17" s="174"/>
      <c r="E17" s="174"/>
      <c r="F17" s="174"/>
      <c r="G17" s="174"/>
      <c r="H17" s="174"/>
      <c r="I17" s="175"/>
      <c r="J17" s="174"/>
      <c r="K17" s="174"/>
      <c r="L17" s="174"/>
      <c r="M17" s="174"/>
      <c r="N17" s="174"/>
      <c r="O17" s="76"/>
      <c r="P17" s="76"/>
      <c r="Q17" s="76"/>
      <c r="R17" s="76"/>
      <c r="S17" s="76"/>
      <c r="T17" s="76"/>
      <c r="U17" s="76"/>
      <c r="V17" s="76"/>
      <c r="W17" s="76"/>
      <c r="X17" s="76"/>
    </row>
    <row r="18" spans="1:24" ht="15.75" x14ac:dyDescent="0.25">
      <c r="A18" s="168"/>
      <c r="B18" s="173" t="s">
        <v>122</v>
      </c>
      <c r="C18" s="174"/>
      <c r="D18" s="172"/>
      <c r="E18" s="172"/>
      <c r="F18" s="174"/>
      <c r="G18" s="174"/>
      <c r="H18" s="174"/>
      <c r="I18" s="175"/>
      <c r="J18" s="174"/>
      <c r="K18" s="174"/>
      <c r="L18" s="174"/>
      <c r="M18" s="174"/>
      <c r="N18" s="174"/>
      <c r="O18" s="76"/>
      <c r="P18" s="76"/>
      <c r="Q18" s="76"/>
      <c r="R18" s="76"/>
      <c r="S18" s="76"/>
      <c r="T18" s="76"/>
      <c r="U18" s="76"/>
      <c r="V18" s="76"/>
      <c r="W18" s="76"/>
      <c r="X18" s="76"/>
    </row>
    <row r="19" spans="1:24" ht="15.75" x14ac:dyDescent="0.25">
      <c r="A19" s="168"/>
      <c r="B19" s="173" t="s">
        <v>115</v>
      </c>
      <c r="C19" s="174"/>
      <c r="D19" s="174"/>
      <c r="E19" s="174"/>
      <c r="F19" s="174"/>
      <c r="G19" s="174"/>
      <c r="H19" s="174"/>
      <c r="I19" s="175"/>
      <c r="J19" s="174"/>
      <c r="K19" s="174"/>
      <c r="L19" s="174"/>
      <c r="M19" s="174"/>
      <c r="N19" s="174"/>
      <c r="O19" s="76"/>
      <c r="P19" s="76"/>
      <c r="Q19" s="76"/>
      <c r="R19" s="76"/>
      <c r="S19" s="76"/>
      <c r="T19" s="76"/>
      <c r="U19" s="76"/>
      <c r="V19" s="76"/>
      <c r="W19" s="76"/>
      <c r="X19" s="76"/>
    </row>
    <row r="20" spans="1:24" ht="29.25" customHeight="1" x14ac:dyDescent="0.25">
      <c r="A20" s="168"/>
      <c r="B20" s="173" t="s">
        <v>116</v>
      </c>
      <c r="C20" s="174"/>
      <c r="D20" s="174"/>
      <c r="E20" s="174"/>
      <c r="F20" s="174"/>
      <c r="G20" s="174"/>
      <c r="H20" s="174"/>
      <c r="I20" s="175"/>
      <c r="J20" s="174"/>
      <c r="K20" s="174"/>
      <c r="L20" s="174"/>
      <c r="M20" s="174"/>
      <c r="N20" s="174"/>
      <c r="O20" s="76"/>
      <c r="P20" s="76"/>
      <c r="Q20" s="76"/>
      <c r="R20" s="76"/>
      <c r="S20" s="76"/>
      <c r="T20" s="76"/>
      <c r="U20" s="76"/>
      <c r="V20" s="76"/>
      <c r="W20" s="76"/>
      <c r="X20" s="76"/>
    </row>
    <row r="21" spans="1:24" ht="24" x14ac:dyDescent="0.25">
      <c r="A21" s="168"/>
      <c r="B21" s="173" t="s">
        <v>117</v>
      </c>
      <c r="C21" s="174"/>
      <c r="D21" s="174"/>
      <c r="E21" s="174"/>
      <c r="F21" s="174"/>
      <c r="G21" s="174"/>
      <c r="H21" s="174"/>
      <c r="I21" s="175"/>
      <c r="J21" s="174"/>
      <c r="K21" s="174"/>
      <c r="L21" s="174"/>
      <c r="M21" s="174"/>
      <c r="N21" s="174"/>
      <c r="O21" s="76"/>
      <c r="P21" s="76"/>
      <c r="Q21" s="76"/>
      <c r="R21" s="76"/>
      <c r="S21" s="76"/>
      <c r="T21" s="76"/>
      <c r="U21" s="76"/>
      <c r="V21" s="76"/>
      <c r="W21" s="76"/>
      <c r="X21" s="76"/>
    </row>
    <row r="22" spans="1:24" ht="15.75" x14ac:dyDescent="0.25">
      <c r="A22" s="168"/>
      <c r="B22" s="173" t="s">
        <v>123</v>
      </c>
      <c r="C22" s="174">
        <f>D22+E22</f>
        <v>1</v>
      </c>
      <c r="D22" s="174"/>
      <c r="E22" s="174">
        <v>1</v>
      </c>
      <c r="F22" s="174"/>
      <c r="G22" s="174"/>
      <c r="H22" s="174"/>
      <c r="I22" s="175"/>
      <c r="J22" s="174"/>
      <c r="K22" s="174"/>
      <c r="L22" s="174"/>
      <c r="M22" s="174"/>
      <c r="N22" s="174"/>
      <c r="O22" s="76"/>
      <c r="P22" s="76"/>
      <c r="Q22" s="76"/>
      <c r="R22" s="76"/>
      <c r="S22" s="76"/>
      <c r="T22" s="76"/>
      <c r="U22" s="76"/>
      <c r="V22" s="76"/>
      <c r="W22" s="76"/>
      <c r="X22" s="76"/>
    </row>
    <row r="23" spans="1:24" ht="24" x14ac:dyDescent="0.25">
      <c r="A23" s="170">
        <v>3</v>
      </c>
      <c r="B23" s="176" t="s">
        <v>410</v>
      </c>
      <c r="C23" s="172">
        <v>98</v>
      </c>
      <c r="D23" s="172">
        <f>0</f>
        <v>0</v>
      </c>
      <c r="E23" s="172">
        <f>8+90</f>
        <v>98</v>
      </c>
      <c r="F23" s="172"/>
      <c r="G23" s="172"/>
      <c r="H23" s="172"/>
      <c r="I23" s="177"/>
      <c r="J23" s="172"/>
      <c r="K23" s="172"/>
      <c r="L23" s="172"/>
      <c r="M23" s="172"/>
      <c r="N23" s="172"/>
      <c r="O23" s="76"/>
      <c r="P23" s="76"/>
      <c r="Q23" s="76"/>
      <c r="R23" s="76"/>
      <c r="S23" s="76"/>
      <c r="T23" s="76"/>
      <c r="U23" s="76"/>
      <c r="V23" s="76"/>
      <c r="W23" s="76"/>
      <c r="X23" s="76"/>
    </row>
    <row r="24" spans="1:24" x14ac:dyDescent="0.25">
      <c r="A24" s="76"/>
      <c r="B24" s="76"/>
      <c r="C24" s="76"/>
      <c r="D24" s="76"/>
      <c r="E24" s="76"/>
      <c r="F24" s="76"/>
      <c r="G24" s="76"/>
      <c r="H24" s="76"/>
      <c r="I24" s="76"/>
      <c r="J24" s="76"/>
      <c r="K24" s="76"/>
      <c r="L24" s="76"/>
      <c r="M24" s="76"/>
      <c r="N24" s="76"/>
      <c r="O24" s="76"/>
      <c r="P24" s="76"/>
      <c r="Q24" s="76"/>
      <c r="R24" s="76"/>
      <c r="S24" s="76"/>
      <c r="T24" s="76"/>
      <c r="U24" s="76"/>
      <c r="V24" s="76"/>
      <c r="W24" s="76"/>
      <c r="X24" s="76"/>
    </row>
    <row r="26" spans="1:24" x14ac:dyDescent="0.25">
      <c r="A26" s="130" t="s">
        <v>411</v>
      </c>
      <c r="B26" s="123"/>
      <c r="C26" s="123"/>
      <c r="D26" s="123"/>
      <c r="E26" s="136" t="s">
        <v>391</v>
      </c>
      <c r="F26" s="123"/>
      <c r="G26" s="123"/>
      <c r="H26" s="123"/>
      <c r="I26" s="123"/>
      <c r="J26" s="123"/>
    </row>
    <row r="27" spans="1:24" x14ac:dyDescent="0.25">
      <c r="A27" s="178" t="s">
        <v>392</v>
      </c>
      <c r="B27" s="178"/>
      <c r="C27" s="178"/>
      <c r="D27" s="178"/>
      <c r="E27" s="178"/>
      <c r="F27" s="178"/>
      <c r="G27" s="178"/>
      <c r="H27" s="178"/>
      <c r="I27" s="178"/>
      <c r="J27" s="178"/>
    </row>
  </sheetData>
  <mergeCells count="11">
    <mergeCell ref="C6:E6"/>
    <mergeCell ref="F6:H6"/>
    <mergeCell ref="A27:J27"/>
    <mergeCell ref="M1:N1"/>
    <mergeCell ref="I6:K6"/>
    <mergeCell ref="L6:N6"/>
    <mergeCell ref="A2:N2"/>
    <mergeCell ref="A3:N3"/>
    <mergeCell ref="A4:N4"/>
    <mergeCell ref="A5:N5"/>
    <mergeCell ref="E1:F1"/>
  </mergeCells>
  <pageMargins left="0.31496062992125984" right="0.31496062992125984" top="0.55118110236220474" bottom="0.55118110236220474"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opLeftCell="A2" workbookViewId="0">
      <selection activeCell="D22" sqref="D22"/>
    </sheetView>
  </sheetViews>
  <sheetFormatPr defaultRowHeight="15" x14ac:dyDescent="0.25"/>
  <cols>
    <col min="1" max="1" width="4.42578125" customWidth="1"/>
    <col min="2" max="2" width="23.28515625" customWidth="1"/>
    <col min="3" max="3" width="15.28515625" customWidth="1"/>
    <col min="4" max="4" width="15.85546875" customWidth="1"/>
    <col min="5" max="5" width="12.42578125" customWidth="1"/>
    <col min="6" max="6" width="15.5703125" customWidth="1"/>
    <col min="7" max="7" width="7.85546875" customWidth="1"/>
    <col min="8" max="8" width="6.5703125" customWidth="1"/>
    <col min="9" max="9" width="6.85546875" customWidth="1"/>
    <col min="13" max="13" width="7.42578125" customWidth="1"/>
    <col min="14" max="14" width="8.28515625" customWidth="1"/>
    <col min="15" max="15" width="7.5703125" customWidth="1"/>
  </cols>
  <sheetData>
    <row r="1" spans="1:15" x14ac:dyDescent="0.25">
      <c r="A1" s="23"/>
      <c r="B1" s="23"/>
      <c r="C1" s="23"/>
      <c r="D1" s="23"/>
      <c r="E1" s="23"/>
      <c r="F1" s="72" t="s">
        <v>19</v>
      </c>
      <c r="G1" s="191"/>
      <c r="H1" s="182"/>
      <c r="I1" s="182"/>
      <c r="M1" s="193" t="s">
        <v>19</v>
      </c>
      <c r="N1" s="193"/>
      <c r="O1" s="193"/>
    </row>
    <row r="2" spans="1:15" x14ac:dyDescent="0.25">
      <c r="A2" s="74"/>
      <c r="B2" s="226" t="s">
        <v>127</v>
      </c>
      <c r="C2" s="227"/>
      <c r="D2" s="227"/>
      <c r="E2" s="227"/>
      <c r="F2" s="227"/>
      <c r="G2" s="75"/>
      <c r="H2" s="75"/>
      <c r="I2" s="75"/>
      <c r="J2" s="73"/>
      <c r="K2" s="73"/>
      <c r="L2" s="73"/>
      <c r="M2" s="73"/>
      <c r="N2" s="73"/>
      <c r="O2" s="73"/>
    </row>
    <row r="3" spans="1:15" x14ac:dyDescent="0.25">
      <c r="A3" s="74"/>
      <c r="B3" s="226" t="s">
        <v>407</v>
      </c>
      <c r="C3" s="227"/>
      <c r="D3" s="227"/>
      <c r="E3" s="227"/>
      <c r="F3" s="227"/>
      <c r="G3" s="75"/>
      <c r="H3" s="75"/>
      <c r="I3" s="75"/>
      <c r="J3" s="73"/>
      <c r="K3" s="73"/>
      <c r="L3" s="73"/>
      <c r="M3" s="73"/>
      <c r="N3" s="73"/>
      <c r="O3" s="73"/>
    </row>
    <row r="4" spans="1:15" x14ac:dyDescent="0.25">
      <c r="A4" s="74"/>
      <c r="B4" s="74"/>
      <c r="C4" s="74"/>
      <c r="D4" s="74"/>
      <c r="E4" s="74"/>
      <c r="F4" s="75"/>
      <c r="G4" s="75"/>
      <c r="H4" s="75"/>
      <c r="I4" s="75"/>
      <c r="J4" s="73"/>
      <c r="K4" s="73"/>
      <c r="L4" s="73"/>
      <c r="M4" s="73"/>
      <c r="N4" s="73"/>
      <c r="O4" s="73"/>
    </row>
    <row r="5" spans="1:15" ht="37.5" customHeight="1" x14ac:dyDescent="0.25">
      <c r="A5" s="74"/>
      <c r="B5" s="226" t="s">
        <v>415</v>
      </c>
      <c r="C5" s="226"/>
      <c r="D5" s="226"/>
      <c r="E5" s="226"/>
      <c r="F5" s="226"/>
      <c r="G5" s="75"/>
      <c r="H5" s="75"/>
      <c r="I5" s="75"/>
      <c r="J5" s="73"/>
      <c r="K5" s="73"/>
      <c r="L5" s="73"/>
      <c r="M5" s="73"/>
      <c r="N5" s="73"/>
      <c r="O5" s="73"/>
    </row>
    <row r="7" spans="1:15" x14ac:dyDescent="0.25">
      <c r="A7" s="198" t="s">
        <v>0</v>
      </c>
      <c r="B7" s="228" t="s">
        <v>173</v>
      </c>
      <c r="C7" s="228" t="s">
        <v>5</v>
      </c>
      <c r="D7" s="229">
        <v>2018</v>
      </c>
      <c r="E7" s="229"/>
      <c r="F7" s="229"/>
    </row>
    <row r="8" spans="1:15" ht="26.25" customHeight="1" x14ac:dyDescent="0.25">
      <c r="A8" s="198"/>
      <c r="B8" s="198"/>
      <c r="C8" s="198"/>
      <c r="D8" s="38" t="s">
        <v>17</v>
      </c>
      <c r="E8" s="37" t="s">
        <v>21</v>
      </c>
      <c r="F8" s="37" t="s">
        <v>22</v>
      </c>
      <c r="G8" s="71"/>
      <c r="H8" s="71"/>
      <c r="I8" s="71"/>
      <c r="J8" s="71"/>
      <c r="K8" s="71"/>
      <c r="L8" s="71"/>
      <c r="M8" s="71"/>
      <c r="N8" s="71"/>
    </row>
    <row r="9" spans="1:15" x14ac:dyDescent="0.25">
      <c r="A9" s="198">
        <v>1</v>
      </c>
      <c r="B9" s="230" t="s">
        <v>189</v>
      </c>
      <c r="C9" s="3" t="s">
        <v>18</v>
      </c>
      <c r="D9" s="38" t="s">
        <v>191</v>
      </c>
      <c r="E9" s="38" t="s">
        <v>191</v>
      </c>
      <c r="F9" s="38" t="s">
        <v>191</v>
      </c>
    </row>
    <row r="10" spans="1:15" x14ac:dyDescent="0.25">
      <c r="A10" s="198"/>
      <c r="B10" s="231"/>
      <c r="C10" s="3" t="s">
        <v>20</v>
      </c>
      <c r="D10" s="38" t="s">
        <v>191</v>
      </c>
      <c r="E10" s="38" t="s">
        <v>191</v>
      </c>
      <c r="F10" s="38" t="s">
        <v>191</v>
      </c>
    </row>
    <row r="11" spans="1:15" x14ac:dyDescent="0.25">
      <c r="A11" s="198"/>
      <c r="B11" s="231"/>
      <c r="C11" s="3" t="s">
        <v>3</v>
      </c>
      <c r="D11" s="38" t="s">
        <v>191</v>
      </c>
      <c r="E11" s="38" t="s">
        <v>191</v>
      </c>
      <c r="F11" s="38" t="s">
        <v>191</v>
      </c>
    </row>
    <row r="12" spans="1:15" x14ac:dyDescent="0.25">
      <c r="A12" s="198"/>
      <c r="B12" s="232"/>
      <c r="C12" s="3" t="s">
        <v>17</v>
      </c>
      <c r="D12" s="38" t="s">
        <v>191</v>
      </c>
      <c r="E12" s="38" t="s">
        <v>191</v>
      </c>
      <c r="F12" s="38" t="s">
        <v>191</v>
      </c>
    </row>
    <row r="14" spans="1:15" x14ac:dyDescent="0.25">
      <c r="B14" s="71"/>
      <c r="C14" s="71"/>
      <c r="D14" s="71"/>
      <c r="E14" s="71"/>
      <c r="F14" s="71"/>
    </row>
    <row r="15" spans="1:15" x14ac:dyDescent="0.25">
      <c r="A15" s="138" t="s">
        <v>409</v>
      </c>
      <c r="B15" s="123"/>
      <c r="C15" s="123"/>
      <c r="D15" s="123"/>
      <c r="E15" s="136" t="s">
        <v>391</v>
      </c>
      <c r="F15" s="123"/>
      <c r="G15" s="123"/>
      <c r="H15" s="123"/>
      <c r="I15" s="123"/>
      <c r="J15" s="123"/>
    </row>
    <row r="16" spans="1:15" x14ac:dyDescent="0.25">
      <c r="A16" s="178" t="s">
        <v>392</v>
      </c>
      <c r="B16" s="178"/>
      <c r="C16" s="178"/>
      <c r="D16" s="178"/>
      <c r="E16" s="178"/>
      <c r="F16" s="178"/>
      <c r="G16" s="178"/>
      <c r="H16" s="178"/>
      <c r="I16" s="178"/>
      <c r="J16" s="178"/>
    </row>
  </sheetData>
  <mergeCells count="12">
    <mergeCell ref="B5:F5"/>
    <mergeCell ref="B2:F2"/>
    <mergeCell ref="B3:F3"/>
    <mergeCell ref="B7:B8"/>
    <mergeCell ref="A16:J16"/>
    <mergeCell ref="D7:F7"/>
    <mergeCell ref="C7:C8"/>
    <mergeCell ref="M1:O1"/>
    <mergeCell ref="G1:I1"/>
    <mergeCell ref="A7:A8"/>
    <mergeCell ref="B9:B12"/>
    <mergeCell ref="A9:A12"/>
  </mergeCells>
  <printOptions horizontalCentered="1"/>
  <pageMargins left="0.51181102362204722" right="0.51181102362204722" top="0.55118110236220474" bottom="0.55118110236220474"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workbookViewId="0">
      <selection activeCell="E23" sqref="E23"/>
    </sheetView>
  </sheetViews>
  <sheetFormatPr defaultRowHeight="15" x14ac:dyDescent="0.25"/>
  <cols>
    <col min="2" max="2" width="4.140625" customWidth="1"/>
    <col min="3" max="3" width="31.7109375" customWidth="1"/>
    <col min="4" max="4" width="17.85546875" customWidth="1"/>
    <col min="5" max="5" width="14.7109375" customWidth="1"/>
    <col min="6" max="6" width="17.5703125" customWidth="1"/>
  </cols>
  <sheetData>
    <row r="1" spans="2:13" x14ac:dyDescent="0.25">
      <c r="B1" s="25"/>
      <c r="C1" s="25"/>
      <c r="D1" s="191"/>
      <c r="E1" s="193"/>
      <c r="F1" s="29" t="s">
        <v>23</v>
      </c>
      <c r="G1" s="28"/>
      <c r="I1" s="24"/>
      <c r="J1" s="24"/>
      <c r="K1" s="24"/>
    </row>
    <row r="2" spans="2:13" x14ac:dyDescent="0.25">
      <c r="B2" s="199" t="s">
        <v>127</v>
      </c>
      <c r="C2" s="236"/>
      <c r="D2" s="236"/>
      <c r="E2" s="236"/>
      <c r="F2" s="236"/>
      <c r="G2" s="26"/>
      <c r="H2" s="26"/>
      <c r="I2" s="26"/>
      <c r="J2" s="26"/>
      <c r="K2" s="26"/>
    </row>
    <row r="3" spans="2:13" x14ac:dyDescent="0.25">
      <c r="B3" s="199" t="s">
        <v>407</v>
      </c>
      <c r="C3" s="236"/>
      <c r="D3" s="236"/>
      <c r="E3" s="236"/>
      <c r="F3" s="236"/>
      <c r="G3" s="28"/>
      <c r="H3" s="28"/>
      <c r="I3" s="28"/>
      <c r="J3" s="28"/>
      <c r="K3" s="28"/>
    </row>
    <row r="4" spans="2:13" x14ac:dyDescent="0.25">
      <c r="B4" s="237" t="s">
        <v>1</v>
      </c>
      <c r="C4" s="236"/>
      <c r="D4" s="236"/>
      <c r="E4" s="236"/>
      <c r="F4" s="236"/>
      <c r="G4" s="28"/>
      <c r="H4" s="28"/>
      <c r="I4" s="28"/>
      <c r="J4" s="28"/>
      <c r="K4" s="28"/>
    </row>
    <row r="5" spans="2:13" ht="15.75" x14ac:dyDescent="0.25">
      <c r="B5" s="126"/>
      <c r="C5" s="233" t="s">
        <v>400</v>
      </c>
      <c r="D5" s="233"/>
      <c r="E5" s="233"/>
      <c r="F5" s="233"/>
      <c r="G5" s="125"/>
      <c r="H5" s="125"/>
      <c r="I5" s="125"/>
      <c r="J5" s="125"/>
      <c r="K5" s="125"/>
    </row>
    <row r="6" spans="2:13" ht="21.75" customHeight="1" x14ac:dyDescent="0.25">
      <c r="B6" s="234" t="s">
        <v>399</v>
      </c>
      <c r="C6" s="235"/>
      <c r="D6" s="235"/>
      <c r="E6" s="235"/>
      <c r="F6" s="235"/>
      <c r="G6" s="27"/>
      <c r="H6" s="27"/>
      <c r="I6" s="27"/>
      <c r="J6" s="27"/>
      <c r="K6" s="27"/>
      <c r="L6" s="30"/>
      <c r="M6" s="30"/>
    </row>
    <row r="7" spans="2:13" ht="30" customHeight="1" x14ac:dyDescent="0.25">
      <c r="B7" s="2" t="s">
        <v>0</v>
      </c>
      <c r="C7" s="31" t="s">
        <v>140</v>
      </c>
      <c r="D7" s="32" t="s">
        <v>24</v>
      </c>
      <c r="E7" s="32" t="s">
        <v>25</v>
      </c>
      <c r="F7" s="32" t="s">
        <v>26</v>
      </c>
      <c r="G7" s="30"/>
      <c r="H7" s="30"/>
      <c r="I7" s="30"/>
      <c r="J7" s="30"/>
      <c r="K7" s="30"/>
      <c r="L7" s="30"/>
      <c r="M7" s="30"/>
    </row>
    <row r="8" spans="2:13" ht="33.75" customHeight="1" x14ac:dyDescent="0.25">
      <c r="B8" s="239">
        <v>1</v>
      </c>
      <c r="C8" s="238" t="s">
        <v>189</v>
      </c>
      <c r="D8" s="144" t="s">
        <v>416</v>
      </c>
      <c r="E8" s="2"/>
      <c r="F8" s="2"/>
      <c r="G8" s="30"/>
      <c r="H8" s="30"/>
      <c r="I8" s="30"/>
      <c r="J8" s="30"/>
      <c r="K8" s="30"/>
      <c r="L8" s="30"/>
      <c r="M8" s="30"/>
    </row>
    <row r="9" spans="2:13" x14ac:dyDescent="0.25">
      <c r="B9" s="239"/>
      <c r="C9" s="238"/>
      <c r="D9" s="33"/>
      <c r="E9" s="2"/>
      <c r="F9" s="2"/>
      <c r="G9" s="30"/>
      <c r="H9" s="30"/>
      <c r="I9" s="30"/>
      <c r="J9" s="30"/>
      <c r="K9" s="30"/>
      <c r="L9" s="30"/>
      <c r="M9" s="30"/>
    </row>
    <row r="10" spans="2:13" x14ac:dyDescent="0.25">
      <c r="B10" s="239"/>
      <c r="C10" s="238"/>
      <c r="D10" s="33"/>
      <c r="E10" s="33"/>
      <c r="F10" s="2"/>
      <c r="G10" s="30"/>
      <c r="H10" s="30"/>
      <c r="I10" s="30"/>
      <c r="J10" s="30"/>
      <c r="K10" s="30"/>
      <c r="L10" s="30"/>
      <c r="M10" s="30"/>
    </row>
    <row r="11" spans="2:13" x14ac:dyDescent="0.25">
      <c r="B11" s="239"/>
      <c r="C11" s="238"/>
      <c r="D11" s="33"/>
      <c r="E11" s="33"/>
      <c r="F11" s="33"/>
      <c r="G11" s="30"/>
      <c r="H11" s="30"/>
      <c r="I11" s="30"/>
      <c r="J11" s="30"/>
      <c r="K11" s="30"/>
      <c r="L11" s="30"/>
      <c r="M11" s="30"/>
    </row>
    <row r="13" spans="2:13" x14ac:dyDescent="0.25">
      <c r="B13" s="204"/>
      <c r="C13" s="204"/>
      <c r="D13" s="204"/>
      <c r="E13" s="204"/>
      <c r="F13" s="204"/>
    </row>
    <row r="14" spans="2:13" x14ac:dyDescent="0.25">
      <c r="B14" s="138" t="s">
        <v>409</v>
      </c>
      <c r="C14" s="123"/>
      <c r="D14" s="123"/>
      <c r="E14" s="149" t="s">
        <v>391</v>
      </c>
      <c r="F14" s="136"/>
      <c r="G14" s="123"/>
      <c r="H14" s="123"/>
      <c r="I14" s="123"/>
      <c r="J14" s="123"/>
      <c r="K14" s="123"/>
    </row>
    <row r="15" spans="2:13" x14ac:dyDescent="0.25">
      <c r="B15" s="178" t="s">
        <v>392</v>
      </c>
      <c r="C15" s="178"/>
      <c r="D15" s="178"/>
      <c r="E15" s="178"/>
      <c r="F15" s="178"/>
      <c r="G15" s="178"/>
      <c r="H15" s="178"/>
      <c r="I15" s="178"/>
      <c r="J15" s="178"/>
      <c r="K15" s="178"/>
    </row>
  </sheetData>
  <mergeCells count="10">
    <mergeCell ref="B15:K15"/>
    <mergeCell ref="C5:F5"/>
    <mergeCell ref="B6:F6"/>
    <mergeCell ref="D1:E1"/>
    <mergeCell ref="B2:F2"/>
    <mergeCell ref="B3:F3"/>
    <mergeCell ref="B4:F4"/>
    <mergeCell ref="B13:F13"/>
    <mergeCell ref="C8:C11"/>
    <mergeCell ref="B8:B11"/>
  </mergeCells>
  <printOptions horizontalCentered="1"/>
  <pageMargins left="0.51181102362204722" right="0.5118110236220472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54" workbookViewId="0">
      <selection activeCell="E68" sqref="E68"/>
    </sheetView>
  </sheetViews>
  <sheetFormatPr defaultRowHeight="15" x14ac:dyDescent="0.25"/>
  <cols>
    <col min="1" max="1" width="3.5703125" customWidth="1"/>
    <col min="2" max="2" width="22" customWidth="1"/>
    <col min="3" max="3" width="20.28515625" customWidth="1"/>
    <col min="4" max="4" width="17.85546875" customWidth="1"/>
    <col min="5" max="5" width="15" customWidth="1"/>
    <col min="6" max="6" width="16.42578125" customWidth="1"/>
  </cols>
  <sheetData>
    <row r="1" spans="1:6" x14ac:dyDescent="0.25">
      <c r="A1" s="34"/>
      <c r="B1" s="34"/>
      <c r="C1" s="34"/>
      <c r="D1" s="248" t="s">
        <v>34</v>
      </c>
      <c r="E1" s="193"/>
      <c r="F1" s="193"/>
    </row>
    <row r="2" spans="1:6" ht="33" customHeight="1" x14ac:dyDescent="0.25">
      <c r="A2" s="199" t="s">
        <v>105</v>
      </c>
      <c r="B2" s="236"/>
      <c r="C2" s="236"/>
      <c r="D2" s="236"/>
      <c r="E2" s="236"/>
      <c r="F2" s="236"/>
    </row>
    <row r="3" spans="1:6" x14ac:dyDescent="0.25">
      <c r="A3" s="199" t="s">
        <v>407</v>
      </c>
      <c r="B3" s="236"/>
      <c r="C3" s="236"/>
      <c r="D3" s="236"/>
      <c r="E3" s="236"/>
      <c r="F3" s="236"/>
    </row>
    <row r="4" spans="1:6" x14ac:dyDescent="0.25">
      <c r="A4" s="237" t="s">
        <v>1</v>
      </c>
      <c r="B4" s="249"/>
      <c r="C4" s="249"/>
      <c r="D4" s="249"/>
      <c r="E4" s="249"/>
      <c r="F4" s="249"/>
    </row>
    <row r="5" spans="1:6" x14ac:dyDescent="0.25">
      <c r="A5" s="36"/>
      <c r="B5" s="35"/>
      <c r="C5" s="35"/>
      <c r="D5" s="35"/>
      <c r="E5" s="35"/>
      <c r="F5" s="35"/>
    </row>
    <row r="6" spans="1:6" ht="48.75" customHeight="1" x14ac:dyDescent="0.25">
      <c r="A6" s="234" t="s">
        <v>193</v>
      </c>
      <c r="B6" s="235"/>
      <c r="C6" s="235"/>
      <c r="D6" s="235"/>
      <c r="E6" s="235"/>
      <c r="F6" s="235"/>
    </row>
    <row r="7" spans="1:6" ht="22.5" customHeight="1" x14ac:dyDescent="0.25">
      <c r="A7" s="246" t="s">
        <v>29</v>
      </c>
      <c r="B7" s="247"/>
      <c r="C7" s="247"/>
      <c r="D7" s="247"/>
      <c r="E7" s="247"/>
      <c r="F7" s="247"/>
    </row>
    <row r="8" spans="1:6" ht="15.75" customHeight="1" x14ac:dyDescent="0.25">
      <c r="A8" s="239" t="s">
        <v>0</v>
      </c>
      <c r="B8" s="238" t="s">
        <v>30</v>
      </c>
      <c r="C8" s="241" t="s">
        <v>27</v>
      </c>
      <c r="D8" s="241"/>
      <c r="E8" s="242" t="s">
        <v>25</v>
      </c>
      <c r="F8" s="243" t="s">
        <v>417</v>
      </c>
    </row>
    <row r="9" spans="1:6" ht="78" customHeight="1" x14ac:dyDescent="0.25">
      <c r="A9" s="245"/>
      <c r="B9" s="240"/>
      <c r="C9" s="105" t="s">
        <v>28</v>
      </c>
      <c r="D9" s="106" t="s">
        <v>31</v>
      </c>
      <c r="E9" s="240"/>
      <c r="F9" s="244"/>
    </row>
    <row r="10" spans="1:6" x14ac:dyDescent="0.25">
      <c r="A10" s="102">
        <v>1</v>
      </c>
      <c r="B10" s="107" t="s">
        <v>194</v>
      </c>
      <c r="C10" s="108" t="s">
        <v>228</v>
      </c>
      <c r="D10" s="108" t="s">
        <v>247</v>
      </c>
      <c r="E10" s="152" t="s">
        <v>191</v>
      </c>
      <c r="F10" s="152" t="s">
        <v>251</v>
      </c>
    </row>
    <row r="11" spans="1:6" x14ac:dyDescent="0.25">
      <c r="A11" s="145">
        <v>2</v>
      </c>
      <c r="B11" s="107" t="s">
        <v>195</v>
      </c>
      <c r="C11" s="108" t="s">
        <v>229</v>
      </c>
      <c r="D11" s="108" t="s">
        <v>247</v>
      </c>
      <c r="E11" s="152" t="s">
        <v>191</v>
      </c>
      <c r="F11" s="152" t="s">
        <v>251</v>
      </c>
    </row>
    <row r="12" spans="1:6" ht="30" x14ac:dyDescent="0.25">
      <c r="A12" s="145">
        <v>3</v>
      </c>
      <c r="B12" s="107" t="s">
        <v>196</v>
      </c>
      <c r="C12" s="108" t="s">
        <v>230</v>
      </c>
      <c r="D12" s="108" t="s">
        <v>247</v>
      </c>
      <c r="E12" s="152" t="s">
        <v>191</v>
      </c>
      <c r="F12" s="152" t="s">
        <v>251</v>
      </c>
    </row>
    <row r="13" spans="1:6" x14ac:dyDescent="0.25">
      <c r="A13" s="145">
        <v>4</v>
      </c>
      <c r="B13" s="107" t="s">
        <v>166</v>
      </c>
      <c r="C13" s="108" t="s">
        <v>231</v>
      </c>
      <c r="D13" s="108" t="s">
        <v>247</v>
      </c>
      <c r="E13" s="152" t="s">
        <v>191</v>
      </c>
      <c r="F13" s="152" t="s">
        <v>251</v>
      </c>
    </row>
    <row r="14" spans="1:6" x14ac:dyDescent="0.25">
      <c r="A14" s="145">
        <v>5</v>
      </c>
      <c r="B14" s="107" t="s">
        <v>151</v>
      </c>
      <c r="C14" s="108" t="s">
        <v>232</v>
      </c>
      <c r="D14" s="108" t="s">
        <v>247</v>
      </c>
      <c r="E14" s="152" t="s">
        <v>191</v>
      </c>
      <c r="F14" s="152" t="s">
        <v>251</v>
      </c>
    </row>
    <row r="15" spans="1:6" x14ac:dyDescent="0.25">
      <c r="A15" s="145">
        <v>6</v>
      </c>
      <c r="B15" s="107" t="s">
        <v>197</v>
      </c>
      <c r="C15" s="109" t="s">
        <v>425</v>
      </c>
      <c r="D15" s="109" t="s">
        <v>247</v>
      </c>
      <c r="E15" s="152" t="s">
        <v>191</v>
      </c>
      <c r="F15" s="152" t="s">
        <v>251</v>
      </c>
    </row>
    <row r="16" spans="1:6" x14ac:dyDescent="0.25">
      <c r="A16" s="145">
        <v>7</v>
      </c>
      <c r="B16" s="107" t="s">
        <v>213</v>
      </c>
      <c r="C16" s="108" t="s">
        <v>426</v>
      </c>
      <c r="D16" s="108" t="s">
        <v>247</v>
      </c>
      <c r="E16" s="152" t="s">
        <v>191</v>
      </c>
      <c r="F16" s="152" t="s">
        <v>251</v>
      </c>
    </row>
    <row r="17" spans="1:6" x14ac:dyDescent="0.25">
      <c r="A17" s="145">
        <v>8</v>
      </c>
      <c r="B17" s="107" t="s">
        <v>214</v>
      </c>
      <c r="C17" s="109" t="s">
        <v>233</v>
      </c>
      <c r="D17" s="109" t="s">
        <v>247</v>
      </c>
      <c r="E17" s="152" t="s">
        <v>191</v>
      </c>
      <c r="F17" s="152" t="s">
        <v>251</v>
      </c>
    </row>
    <row r="18" spans="1:6" x14ac:dyDescent="0.25">
      <c r="A18" s="145">
        <v>9</v>
      </c>
      <c r="B18" s="107" t="s">
        <v>205</v>
      </c>
      <c r="C18" s="109" t="s">
        <v>234</v>
      </c>
      <c r="D18" s="109" t="s">
        <v>247</v>
      </c>
      <c r="E18" s="152" t="s">
        <v>191</v>
      </c>
      <c r="F18" s="152" t="s">
        <v>251</v>
      </c>
    </row>
    <row r="19" spans="1:6" x14ac:dyDescent="0.25">
      <c r="A19" s="145">
        <v>10</v>
      </c>
      <c r="B19" s="107" t="s">
        <v>198</v>
      </c>
      <c r="C19" s="109" t="s">
        <v>235</v>
      </c>
      <c r="D19" s="109" t="s">
        <v>247</v>
      </c>
      <c r="E19" s="152" t="s">
        <v>191</v>
      </c>
      <c r="F19" s="152" t="s">
        <v>251</v>
      </c>
    </row>
    <row r="20" spans="1:6" ht="30" x14ac:dyDescent="0.25">
      <c r="A20" s="145">
        <v>11</v>
      </c>
      <c r="B20" s="107" t="s">
        <v>435</v>
      </c>
      <c r="C20" s="109" t="s">
        <v>434</v>
      </c>
      <c r="D20" s="109" t="s">
        <v>247</v>
      </c>
      <c r="E20" s="152" t="s">
        <v>191</v>
      </c>
      <c r="F20" s="152" t="s">
        <v>251</v>
      </c>
    </row>
    <row r="21" spans="1:6" ht="45" x14ac:dyDescent="0.25">
      <c r="A21" s="145">
        <v>12</v>
      </c>
      <c r="B21" s="107" t="s">
        <v>199</v>
      </c>
      <c r="C21" s="109" t="s">
        <v>236</v>
      </c>
      <c r="D21" s="109" t="s">
        <v>247</v>
      </c>
      <c r="E21" s="152" t="s">
        <v>191</v>
      </c>
      <c r="F21" s="152" t="s">
        <v>251</v>
      </c>
    </row>
    <row r="22" spans="1:6" x14ac:dyDescent="0.25">
      <c r="A22" s="145">
        <v>13</v>
      </c>
      <c r="B22" s="107" t="s">
        <v>215</v>
      </c>
      <c r="C22" s="109" t="s">
        <v>237</v>
      </c>
      <c r="D22" s="109" t="s">
        <v>247</v>
      </c>
      <c r="E22" s="152" t="s">
        <v>191</v>
      </c>
      <c r="F22" s="152" t="s">
        <v>251</v>
      </c>
    </row>
    <row r="23" spans="1:6" ht="30" x14ac:dyDescent="0.25">
      <c r="A23" s="145">
        <v>14</v>
      </c>
      <c r="B23" s="107" t="s">
        <v>200</v>
      </c>
      <c r="C23" s="109" t="s">
        <v>234</v>
      </c>
      <c r="D23" s="109" t="s">
        <v>247</v>
      </c>
      <c r="E23" s="152" t="s">
        <v>191</v>
      </c>
      <c r="F23" s="152" t="s">
        <v>251</v>
      </c>
    </row>
    <row r="24" spans="1:6" ht="30" x14ac:dyDescent="0.25">
      <c r="A24" s="145">
        <v>15</v>
      </c>
      <c r="B24" s="107" t="s">
        <v>360</v>
      </c>
      <c r="C24" s="108" t="s">
        <v>238</v>
      </c>
      <c r="D24" s="109" t="s">
        <v>247</v>
      </c>
      <c r="E24" s="152" t="s">
        <v>191</v>
      </c>
      <c r="F24" s="152" t="s">
        <v>251</v>
      </c>
    </row>
    <row r="25" spans="1:6" ht="30" x14ac:dyDescent="0.25">
      <c r="A25" s="145">
        <v>16</v>
      </c>
      <c r="B25" s="107" t="s">
        <v>217</v>
      </c>
      <c r="C25" s="109" t="s">
        <v>243</v>
      </c>
      <c r="D25" s="109" t="s">
        <v>249</v>
      </c>
      <c r="E25" s="152" t="s">
        <v>191</v>
      </c>
      <c r="F25" s="152" t="s">
        <v>251</v>
      </c>
    </row>
    <row r="26" spans="1:6" ht="45" x14ac:dyDescent="0.25">
      <c r="A26" s="145">
        <v>17</v>
      </c>
      <c r="B26" s="107" t="s">
        <v>209</v>
      </c>
      <c r="C26" s="109" t="s">
        <v>244</v>
      </c>
      <c r="D26" s="109" t="s">
        <v>249</v>
      </c>
      <c r="E26" s="152" t="s">
        <v>191</v>
      </c>
      <c r="F26" s="152" t="s">
        <v>251</v>
      </c>
    </row>
    <row r="27" spans="1:6" ht="45" x14ac:dyDescent="0.25">
      <c r="A27" s="145">
        <v>18</v>
      </c>
      <c r="B27" s="107" t="s">
        <v>202</v>
      </c>
      <c r="C27" s="109" t="s">
        <v>240</v>
      </c>
      <c r="D27" s="109" t="s">
        <v>248</v>
      </c>
      <c r="E27" s="152" t="s">
        <v>191</v>
      </c>
      <c r="F27" s="152" t="s">
        <v>251</v>
      </c>
    </row>
    <row r="28" spans="1:6" ht="45" x14ac:dyDescent="0.25">
      <c r="A28" s="145">
        <v>19</v>
      </c>
      <c r="B28" s="107" t="s">
        <v>436</v>
      </c>
      <c r="C28" s="109" t="s">
        <v>242</v>
      </c>
      <c r="D28" s="109" t="s">
        <v>437</v>
      </c>
      <c r="E28" s="152" t="s">
        <v>191</v>
      </c>
      <c r="F28" s="152" t="s">
        <v>251</v>
      </c>
    </row>
    <row r="29" spans="1:6" x14ac:dyDescent="0.25">
      <c r="A29" s="145">
        <v>20</v>
      </c>
      <c r="B29" s="107" t="s">
        <v>201</v>
      </c>
      <c r="C29" s="109" t="s">
        <v>239</v>
      </c>
      <c r="D29" s="109" t="s">
        <v>247</v>
      </c>
      <c r="E29" s="152" t="s">
        <v>191</v>
      </c>
      <c r="F29" s="152" t="s">
        <v>251</v>
      </c>
    </row>
    <row r="30" spans="1:6" ht="30" x14ac:dyDescent="0.25">
      <c r="A30" s="145">
        <v>21</v>
      </c>
      <c r="B30" s="107" t="s">
        <v>438</v>
      </c>
      <c r="C30" s="109" t="s">
        <v>434</v>
      </c>
      <c r="D30" s="109" t="s">
        <v>247</v>
      </c>
      <c r="E30" s="152" t="s">
        <v>191</v>
      </c>
      <c r="F30" s="152" t="s">
        <v>251</v>
      </c>
    </row>
    <row r="31" spans="1:6" ht="30" x14ac:dyDescent="0.25">
      <c r="A31" s="145">
        <v>22</v>
      </c>
      <c r="B31" s="107" t="s">
        <v>439</v>
      </c>
      <c r="C31" s="109" t="s">
        <v>246</v>
      </c>
      <c r="D31" s="109" t="s">
        <v>247</v>
      </c>
      <c r="E31" s="152" t="s">
        <v>191</v>
      </c>
      <c r="F31" s="152" t="s">
        <v>251</v>
      </c>
    </row>
    <row r="32" spans="1:6" ht="90" x14ac:dyDescent="0.25">
      <c r="A32" s="145">
        <v>23</v>
      </c>
      <c r="B32" s="107" t="s">
        <v>440</v>
      </c>
      <c r="C32" s="109" t="s">
        <v>245</v>
      </c>
      <c r="D32" s="109" t="s">
        <v>249</v>
      </c>
      <c r="E32" s="152" t="s">
        <v>191</v>
      </c>
      <c r="F32" s="152" t="s">
        <v>251</v>
      </c>
    </row>
    <row r="33" spans="1:6" ht="30" x14ac:dyDescent="0.25">
      <c r="A33" s="145">
        <v>24</v>
      </c>
      <c r="B33" s="107" t="s">
        <v>203</v>
      </c>
      <c r="C33" s="109" t="s">
        <v>236</v>
      </c>
      <c r="D33" s="109" t="s">
        <v>247</v>
      </c>
      <c r="E33" s="152" t="s">
        <v>191</v>
      </c>
      <c r="F33" s="152" t="s">
        <v>251</v>
      </c>
    </row>
    <row r="34" spans="1:6" ht="60" x14ac:dyDescent="0.25">
      <c r="A34" s="145">
        <v>25</v>
      </c>
      <c r="B34" s="107" t="s">
        <v>365</v>
      </c>
      <c r="C34" s="109" t="s">
        <v>245</v>
      </c>
      <c r="D34" s="109" t="s">
        <v>249</v>
      </c>
      <c r="E34" s="152" t="s">
        <v>191</v>
      </c>
      <c r="F34" s="152" t="s">
        <v>251</v>
      </c>
    </row>
    <row r="35" spans="1:6" ht="45" x14ac:dyDescent="0.25">
      <c r="A35" s="145">
        <v>26</v>
      </c>
      <c r="B35" s="107" t="s">
        <v>204</v>
      </c>
      <c r="C35" s="109" t="s">
        <v>240</v>
      </c>
      <c r="D35" s="109" t="s">
        <v>248</v>
      </c>
      <c r="E35" s="152" t="s">
        <v>191</v>
      </c>
      <c r="F35" s="152" t="s">
        <v>251</v>
      </c>
    </row>
    <row r="36" spans="1:6" ht="45" x14ac:dyDescent="0.25">
      <c r="A36" s="145">
        <v>27</v>
      </c>
      <c r="B36" s="107" t="s">
        <v>223</v>
      </c>
      <c r="C36" s="109" t="s">
        <v>245</v>
      </c>
      <c r="D36" s="109" t="s">
        <v>249</v>
      </c>
      <c r="E36" s="152" t="s">
        <v>191</v>
      </c>
      <c r="F36" s="152" t="s">
        <v>251</v>
      </c>
    </row>
    <row r="37" spans="1:6" ht="45" x14ac:dyDescent="0.25">
      <c r="A37" s="145">
        <v>28</v>
      </c>
      <c r="B37" s="107" t="s">
        <v>441</v>
      </c>
      <c r="C37" s="109" t="s">
        <v>241</v>
      </c>
      <c r="D37" s="109" t="s">
        <v>249</v>
      </c>
      <c r="E37" s="152" t="s">
        <v>191</v>
      </c>
      <c r="F37" s="152" t="s">
        <v>251</v>
      </c>
    </row>
    <row r="38" spans="1:6" ht="30" x14ac:dyDescent="0.25">
      <c r="A38" s="145">
        <v>29</v>
      </c>
      <c r="B38" s="107" t="s">
        <v>206</v>
      </c>
      <c r="C38" s="109" t="s">
        <v>236</v>
      </c>
      <c r="D38" s="109" t="s">
        <v>247</v>
      </c>
      <c r="E38" s="152" t="s">
        <v>191</v>
      </c>
      <c r="F38" s="152" t="s">
        <v>251</v>
      </c>
    </row>
    <row r="39" spans="1:6" ht="30" x14ac:dyDescent="0.25">
      <c r="A39" s="145">
        <v>30</v>
      </c>
      <c r="B39" s="107" t="s">
        <v>442</v>
      </c>
      <c r="C39" s="109" t="s">
        <v>243</v>
      </c>
      <c r="D39" s="109" t="s">
        <v>249</v>
      </c>
      <c r="E39" s="152" t="s">
        <v>191</v>
      </c>
      <c r="F39" s="152" t="s">
        <v>251</v>
      </c>
    </row>
    <row r="40" spans="1:6" ht="30" x14ac:dyDescent="0.25">
      <c r="A40" s="145">
        <v>31</v>
      </c>
      <c r="B40" s="107" t="s">
        <v>443</v>
      </c>
      <c r="C40" s="109" t="s">
        <v>434</v>
      </c>
      <c r="D40" s="109" t="s">
        <v>247</v>
      </c>
      <c r="E40" s="152" t="s">
        <v>191</v>
      </c>
      <c r="F40" s="152" t="s">
        <v>251</v>
      </c>
    </row>
    <row r="41" spans="1:6" ht="45" x14ac:dyDescent="0.25">
      <c r="A41" s="145">
        <v>32</v>
      </c>
      <c r="B41" s="107" t="s">
        <v>207</v>
      </c>
      <c r="C41" s="109" t="s">
        <v>236</v>
      </c>
      <c r="D41" s="109" t="s">
        <v>247</v>
      </c>
      <c r="E41" s="152" t="s">
        <v>191</v>
      </c>
      <c r="F41" s="152" t="s">
        <v>251</v>
      </c>
    </row>
    <row r="42" spans="1:6" ht="45" x14ac:dyDescent="0.25">
      <c r="A42" s="145">
        <v>33</v>
      </c>
      <c r="B42" s="107" t="s">
        <v>208</v>
      </c>
      <c r="C42" s="109" t="s">
        <v>246</v>
      </c>
      <c r="D42" s="109" t="s">
        <v>247</v>
      </c>
      <c r="E42" s="152" t="s">
        <v>191</v>
      </c>
      <c r="F42" s="152" t="s">
        <v>251</v>
      </c>
    </row>
    <row r="43" spans="1:6" ht="30" x14ac:dyDescent="0.25">
      <c r="A43" s="145">
        <v>34</v>
      </c>
      <c r="B43" s="107" t="s">
        <v>222</v>
      </c>
      <c r="C43" s="109" t="s">
        <v>245</v>
      </c>
      <c r="D43" s="109" t="s">
        <v>249</v>
      </c>
      <c r="E43" s="152" t="s">
        <v>191</v>
      </c>
      <c r="F43" s="152" t="s">
        <v>251</v>
      </c>
    </row>
    <row r="44" spans="1:6" ht="30" x14ac:dyDescent="0.25">
      <c r="A44" s="145">
        <v>35</v>
      </c>
      <c r="B44" s="107" t="s">
        <v>218</v>
      </c>
      <c r="C44" s="109" t="s">
        <v>434</v>
      </c>
      <c r="D44" s="109" t="s">
        <v>247</v>
      </c>
      <c r="E44" s="152" t="s">
        <v>191</v>
      </c>
      <c r="F44" s="152" t="s">
        <v>251</v>
      </c>
    </row>
    <row r="45" spans="1:6" ht="60" x14ac:dyDescent="0.25">
      <c r="A45" s="145">
        <v>36</v>
      </c>
      <c r="B45" s="107" t="s">
        <v>216</v>
      </c>
      <c r="C45" s="109" t="s">
        <v>241</v>
      </c>
      <c r="D45" s="109" t="s">
        <v>249</v>
      </c>
      <c r="E45" s="152" t="s">
        <v>191</v>
      </c>
      <c r="F45" s="152" t="s">
        <v>251</v>
      </c>
    </row>
    <row r="46" spans="1:6" ht="30" x14ac:dyDescent="0.25">
      <c r="A46" s="145">
        <v>37</v>
      </c>
      <c r="B46" s="107" t="s">
        <v>219</v>
      </c>
      <c r="C46" s="109" t="s">
        <v>245</v>
      </c>
      <c r="D46" s="109" t="s">
        <v>249</v>
      </c>
      <c r="E46" s="152" t="s">
        <v>191</v>
      </c>
      <c r="F46" s="152" t="s">
        <v>251</v>
      </c>
    </row>
    <row r="47" spans="1:6" ht="60" x14ac:dyDescent="0.25">
      <c r="A47" s="145">
        <v>38</v>
      </c>
      <c r="B47" s="107" t="s">
        <v>444</v>
      </c>
      <c r="C47" s="109" t="s">
        <v>236</v>
      </c>
      <c r="D47" s="109" t="s">
        <v>247</v>
      </c>
      <c r="E47" s="152" t="s">
        <v>191</v>
      </c>
      <c r="F47" s="152" t="s">
        <v>251</v>
      </c>
    </row>
    <row r="48" spans="1:6" ht="30" x14ac:dyDescent="0.25">
      <c r="A48" s="145">
        <v>39</v>
      </c>
      <c r="B48" s="107" t="s">
        <v>220</v>
      </c>
      <c r="C48" s="109" t="s">
        <v>246</v>
      </c>
      <c r="D48" s="109" t="s">
        <v>247</v>
      </c>
      <c r="E48" s="152" t="s">
        <v>191</v>
      </c>
      <c r="F48" s="152" t="s">
        <v>251</v>
      </c>
    </row>
    <row r="49" spans="1:10" ht="45" x14ac:dyDescent="0.25">
      <c r="A49" s="145">
        <v>40</v>
      </c>
      <c r="B49" s="107" t="s">
        <v>221</v>
      </c>
      <c r="C49" s="109" t="s">
        <v>434</v>
      </c>
      <c r="D49" s="109" t="s">
        <v>247</v>
      </c>
      <c r="E49" s="152" t="s">
        <v>191</v>
      </c>
      <c r="F49" s="152" t="s">
        <v>251</v>
      </c>
    </row>
    <row r="50" spans="1:10" ht="45" x14ac:dyDescent="0.25">
      <c r="A50" s="145">
        <v>41</v>
      </c>
      <c r="B50" s="107" t="s">
        <v>224</v>
      </c>
      <c r="C50" s="109" t="s">
        <v>237</v>
      </c>
      <c r="D50" s="109" t="s">
        <v>249</v>
      </c>
      <c r="E50" s="152" t="s">
        <v>191</v>
      </c>
      <c r="F50" s="152" t="s">
        <v>251</v>
      </c>
    </row>
    <row r="51" spans="1:10" ht="45" x14ac:dyDescent="0.25">
      <c r="A51" s="145">
        <v>42</v>
      </c>
      <c r="B51" s="107" t="s">
        <v>225</v>
      </c>
      <c r="C51" s="110" t="s">
        <v>243</v>
      </c>
      <c r="D51" s="108" t="s">
        <v>249</v>
      </c>
      <c r="E51" s="152" t="s">
        <v>191</v>
      </c>
      <c r="F51" s="152" t="s">
        <v>251</v>
      </c>
    </row>
    <row r="52" spans="1:10" ht="60" x14ac:dyDescent="0.25">
      <c r="A52" s="145">
        <v>43</v>
      </c>
      <c r="B52" s="107" t="s">
        <v>226</v>
      </c>
      <c r="C52" s="109" t="s">
        <v>434</v>
      </c>
      <c r="D52" s="109" t="s">
        <v>247</v>
      </c>
      <c r="E52" s="152" t="s">
        <v>191</v>
      </c>
      <c r="F52" s="152" t="s">
        <v>251</v>
      </c>
    </row>
    <row r="53" spans="1:10" ht="30" x14ac:dyDescent="0.25">
      <c r="A53" s="145">
        <v>44</v>
      </c>
      <c r="B53" s="107" t="s">
        <v>227</v>
      </c>
      <c r="C53" s="109" t="s">
        <v>245</v>
      </c>
      <c r="D53" s="109" t="s">
        <v>249</v>
      </c>
      <c r="E53" s="152" t="s">
        <v>191</v>
      </c>
      <c r="F53" s="152" t="s">
        <v>251</v>
      </c>
    </row>
    <row r="54" spans="1:10" ht="45" x14ac:dyDescent="0.25">
      <c r="A54" s="145">
        <v>45</v>
      </c>
      <c r="B54" s="107" t="s">
        <v>445</v>
      </c>
      <c r="C54" s="109" t="s">
        <v>238</v>
      </c>
      <c r="D54" s="108" t="s">
        <v>250</v>
      </c>
      <c r="E54" s="152" t="s">
        <v>191</v>
      </c>
      <c r="F54" s="152" t="s">
        <v>251</v>
      </c>
    </row>
    <row r="55" spans="1:10" ht="30" x14ac:dyDescent="0.25">
      <c r="A55" s="145">
        <v>46</v>
      </c>
      <c r="B55" s="148" t="s">
        <v>446</v>
      </c>
      <c r="C55" s="109" t="s">
        <v>238</v>
      </c>
      <c r="D55" s="108" t="s">
        <v>250</v>
      </c>
      <c r="E55" s="152" t="s">
        <v>191</v>
      </c>
      <c r="F55" s="152" t="s">
        <v>251</v>
      </c>
    </row>
    <row r="56" spans="1:10" ht="150" x14ac:dyDescent="0.25">
      <c r="A56" s="145">
        <v>47</v>
      </c>
      <c r="B56" s="107" t="s">
        <v>210</v>
      </c>
      <c r="C56" s="109" t="s">
        <v>434</v>
      </c>
      <c r="D56" s="109" t="s">
        <v>247</v>
      </c>
      <c r="E56" s="152" t="s">
        <v>191</v>
      </c>
      <c r="F56" s="152" t="s">
        <v>251</v>
      </c>
    </row>
    <row r="57" spans="1:10" ht="90" x14ac:dyDescent="0.25">
      <c r="A57" s="145">
        <v>48</v>
      </c>
      <c r="B57" s="107" t="s">
        <v>211</v>
      </c>
      <c r="C57" s="109" t="s">
        <v>434</v>
      </c>
      <c r="D57" s="109" t="s">
        <v>247</v>
      </c>
      <c r="E57" s="152" t="s">
        <v>191</v>
      </c>
      <c r="F57" s="152" t="s">
        <v>251</v>
      </c>
    </row>
    <row r="58" spans="1:10" ht="30" x14ac:dyDescent="0.25">
      <c r="A58" s="145">
        <v>49</v>
      </c>
      <c r="B58" s="107" t="s">
        <v>212</v>
      </c>
      <c r="C58" s="109" t="s">
        <v>239</v>
      </c>
      <c r="D58" s="108" t="s">
        <v>247</v>
      </c>
      <c r="E58" s="152" t="s">
        <v>191</v>
      </c>
      <c r="F58" s="152" t="s">
        <v>251</v>
      </c>
    </row>
    <row r="59" spans="1:10" x14ac:dyDescent="0.25">
      <c r="A59" s="145">
        <v>50</v>
      </c>
      <c r="B59" s="107" t="s">
        <v>447</v>
      </c>
      <c r="C59" s="109" t="s">
        <v>450</v>
      </c>
      <c r="D59" s="108" t="s">
        <v>437</v>
      </c>
      <c r="E59" s="152" t="s">
        <v>191</v>
      </c>
      <c r="F59" s="152" t="s">
        <v>251</v>
      </c>
    </row>
    <row r="60" spans="1:10" ht="45" x14ac:dyDescent="0.25">
      <c r="A60" s="145">
        <v>51</v>
      </c>
      <c r="B60" s="107" t="s">
        <v>448</v>
      </c>
      <c r="C60" s="2" t="s">
        <v>451</v>
      </c>
      <c r="D60" s="109" t="s">
        <v>247</v>
      </c>
      <c r="E60" s="152" t="s">
        <v>191</v>
      </c>
      <c r="F60" s="152" t="s">
        <v>251</v>
      </c>
    </row>
    <row r="62" spans="1:10" x14ac:dyDescent="0.25">
      <c r="A62" s="138" t="s">
        <v>409</v>
      </c>
      <c r="B62" s="123"/>
      <c r="C62" s="123"/>
      <c r="D62" s="138" t="s">
        <v>391</v>
      </c>
      <c r="E62" s="136"/>
      <c r="F62" s="123"/>
      <c r="G62" s="123"/>
      <c r="H62" s="123"/>
      <c r="I62" s="123"/>
      <c r="J62" s="123"/>
    </row>
    <row r="63" spans="1:10" x14ac:dyDescent="0.25">
      <c r="A63" s="178" t="s">
        <v>392</v>
      </c>
      <c r="B63" s="178"/>
      <c r="C63" s="178"/>
      <c r="D63" s="178"/>
      <c r="E63" s="178"/>
      <c r="F63" s="178"/>
      <c r="G63" s="178"/>
      <c r="H63" s="178"/>
      <c r="I63" s="178"/>
      <c r="J63" s="178"/>
    </row>
  </sheetData>
  <mergeCells count="12">
    <mergeCell ref="A7:F7"/>
    <mergeCell ref="D1:F1"/>
    <mergeCell ref="A2:F2"/>
    <mergeCell ref="A3:F3"/>
    <mergeCell ref="A4:F4"/>
    <mergeCell ref="A6:F6"/>
    <mergeCell ref="A63:J63"/>
    <mergeCell ref="B8:B9"/>
    <mergeCell ref="C8:D8"/>
    <mergeCell ref="E8:E9"/>
    <mergeCell ref="F8:F9"/>
    <mergeCell ref="A8:A9"/>
  </mergeCells>
  <pageMargins left="0.51181102362204722" right="0.51181102362204722" top="0.74803149606299213" bottom="0.74803149606299213"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F23" sqref="F23"/>
    </sheetView>
  </sheetViews>
  <sheetFormatPr defaultRowHeight="15" x14ac:dyDescent="0.25"/>
  <cols>
    <col min="1" max="1" width="8.28515625" customWidth="1"/>
    <col min="2" max="2" width="19.140625" customWidth="1"/>
    <col min="3" max="3" width="21.7109375" customWidth="1"/>
    <col min="4" max="4" width="11.85546875" customWidth="1"/>
    <col min="5" max="5" width="8.28515625" customWidth="1"/>
    <col min="6" max="6" width="10.5703125" customWidth="1"/>
    <col min="7" max="7" width="11.28515625" customWidth="1"/>
    <col min="8" max="8" width="8.42578125" customWidth="1"/>
    <col min="11" max="11" width="8" customWidth="1"/>
    <col min="13" max="13" width="12" customWidth="1"/>
  </cols>
  <sheetData>
    <row r="1" spans="1:13" x14ac:dyDescent="0.25">
      <c r="A1" s="34"/>
      <c r="B1" s="34"/>
      <c r="C1" s="34"/>
      <c r="D1" s="34"/>
      <c r="E1" s="248" t="s">
        <v>33</v>
      </c>
      <c r="F1" s="193"/>
      <c r="G1" s="193"/>
      <c r="H1" s="182"/>
    </row>
    <row r="2" spans="1:13" ht="28.5" customHeight="1" x14ac:dyDescent="0.25">
      <c r="A2" s="199" t="s">
        <v>130</v>
      </c>
      <c r="B2" s="236"/>
      <c r="C2" s="236"/>
      <c r="D2" s="236"/>
      <c r="E2" s="236"/>
      <c r="F2" s="236"/>
      <c r="G2" s="236"/>
      <c r="H2" s="182"/>
    </row>
    <row r="3" spans="1:13" x14ac:dyDescent="0.25">
      <c r="A3" s="199" t="s">
        <v>407</v>
      </c>
      <c r="B3" s="236"/>
      <c r="C3" s="236"/>
      <c r="D3" s="236"/>
      <c r="E3" s="236"/>
      <c r="F3" s="236"/>
      <c r="G3" s="236"/>
      <c r="H3" s="182"/>
    </row>
    <row r="4" spans="1:13" x14ac:dyDescent="0.25">
      <c r="A4" s="237" t="s">
        <v>1</v>
      </c>
      <c r="B4" s="249"/>
      <c r="C4" s="249"/>
      <c r="D4" s="249"/>
      <c r="E4" s="249"/>
      <c r="F4" s="249"/>
      <c r="G4" s="249"/>
    </row>
    <row r="5" spans="1:13" ht="15.75" x14ac:dyDescent="0.25">
      <c r="A5" s="36"/>
      <c r="B5" s="35"/>
      <c r="C5" s="250" t="s">
        <v>398</v>
      </c>
      <c r="D5" s="250"/>
      <c r="E5" s="250"/>
      <c r="F5" s="250"/>
      <c r="G5" s="182"/>
      <c r="H5" s="182"/>
      <c r="I5" s="182"/>
      <c r="J5" s="182"/>
    </row>
    <row r="6" spans="1:13" ht="21" customHeight="1" x14ac:dyDescent="0.25">
      <c r="A6" s="234" t="s">
        <v>188</v>
      </c>
      <c r="B6" s="235"/>
      <c r="C6" s="235"/>
      <c r="D6" s="235"/>
      <c r="E6" s="235"/>
      <c r="F6" s="235"/>
      <c r="G6" s="235"/>
      <c r="H6" s="182"/>
    </row>
    <row r="7" spans="1:13" s="84" customFormat="1" x14ac:dyDescent="0.25">
      <c r="A7" s="251" t="s">
        <v>131</v>
      </c>
      <c r="B7" s="251" t="s">
        <v>141</v>
      </c>
      <c r="C7" s="251" t="s">
        <v>142</v>
      </c>
      <c r="D7" s="251" t="s">
        <v>143</v>
      </c>
      <c r="E7" s="254" t="s">
        <v>144</v>
      </c>
      <c r="F7" s="254"/>
      <c r="G7" s="254"/>
      <c r="H7" s="254"/>
      <c r="I7" s="254"/>
      <c r="J7" s="254"/>
      <c r="K7" s="254"/>
      <c r="L7" s="254"/>
      <c r="M7" s="254"/>
    </row>
    <row r="8" spans="1:13" s="84" customFormat="1" x14ac:dyDescent="0.25">
      <c r="A8" s="252"/>
      <c r="B8" s="252"/>
      <c r="C8" s="252"/>
      <c r="D8" s="252"/>
      <c r="E8" s="254" t="s">
        <v>145</v>
      </c>
      <c r="F8" s="254"/>
      <c r="G8" s="254"/>
      <c r="H8" s="254" t="s">
        <v>146</v>
      </c>
      <c r="I8" s="254"/>
      <c r="J8" s="254"/>
      <c r="K8" s="254" t="s">
        <v>147</v>
      </c>
      <c r="L8" s="254"/>
      <c r="M8" s="254"/>
    </row>
    <row r="9" spans="1:13" s="84" customFormat="1" ht="25.5" x14ac:dyDescent="0.25">
      <c r="A9" s="253"/>
      <c r="B9" s="253"/>
      <c r="C9" s="253"/>
      <c r="D9" s="253"/>
      <c r="E9" s="85" t="s">
        <v>148</v>
      </c>
      <c r="F9" s="85" t="s">
        <v>149</v>
      </c>
      <c r="G9" s="85" t="s">
        <v>150</v>
      </c>
      <c r="H9" s="85" t="s">
        <v>148</v>
      </c>
      <c r="I9" s="85" t="s">
        <v>149</v>
      </c>
      <c r="J9" s="85" t="s">
        <v>150</v>
      </c>
      <c r="K9" s="85" t="s">
        <v>148</v>
      </c>
      <c r="L9" s="85" t="s">
        <v>149</v>
      </c>
      <c r="M9" s="85" t="s">
        <v>150</v>
      </c>
    </row>
    <row r="10" spans="1:13" ht="75" x14ac:dyDescent="0.25">
      <c r="A10" s="111" t="s">
        <v>252</v>
      </c>
      <c r="B10" s="101" t="s">
        <v>253</v>
      </c>
      <c r="C10" s="101" t="s">
        <v>189</v>
      </c>
      <c r="D10" s="101">
        <v>2018</v>
      </c>
      <c r="E10" s="101">
        <v>3</v>
      </c>
      <c r="F10" s="101">
        <v>22</v>
      </c>
      <c r="G10" s="101">
        <v>15</v>
      </c>
      <c r="H10" s="101"/>
      <c r="I10" s="101"/>
      <c r="J10" s="101"/>
      <c r="K10" s="101">
        <v>3</v>
      </c>
      <c r="L10" s="101">
        <v>22</v>
      </c>
      <c r="M10" s="101">
        <v>15</v>
      </c>
    </row>
    <row r="13" spans="1:13" x14ac:dyDescent="0.25">
      <c r="A13" s="138" t="s">
        <v>409</v>
      </c>
      <c r="B13" s="123"/>
      <c r="C13" s="122"/>
      <c r="D13" s="149" t="s">
        <v>391</v>
      </c>
      <c r="E13" s="136"/>
      <c r="F13" s="123"/>
      <c r="G13" s="123"/>
      <c r="H13" s="123"/>
      <c r="I13" s="123"/>
      <c r="J13" s="123"/>
    </row>
    <row r="14" spans="1:13" x14ac:dyDescent="0.25">
      <c r="A14" s="178" t="s">
        <v>392</v>
      </c>
      <c r="B14" s="178"/>
      <c r="C14" s="178"/>
      <c r="D14" s="178"/>
      <c r="E14" s="178"/>
      <c r="F14" s="178"/>
      <c r="G14" s="178"/>
      <c r="H14" s="178"/>
      <c r="I14" s="178"/>
      <c r="J14" s="178"/>
    </row>
  </sheetData>
  <mergeCells count="15">
    <mergeCell ref="D7:D9"/>
    <mergeCell ref="E7:M7"/>
    <mergeCell ref="E8:G8"/>
    <mergeCell ref="H8:J8"/>
    <mergeCell ref="K8:M8"/>
    <mergeCell ref="A14:J14"/>
    <mergeCell ref="A7:A9"/>
    <mergeCell ref="B7:B9"/>
    <mergeCell ref="C7:C9"/>
    <mergeCell ref="A4:G4"/>
    <mergeCell ref="E1:H1"/>
    <mergeCell ref="A2:H2"/>
    <mergeCell ref="A3:H3"/>
    <mergeCell ref="A6:H6"/>
    <mergeCell ref="C5:J5"/>
  </mergeCells>
  <printOptions horizontalCentered="1"/>
  <pageMargins left="0.51181102362204722" right="0.39370078740157483" top="0.74803149606299213" bottom="0.74803149606299213" header="0.31496062992125984" footer="0.31496062992125984"/>
  <pageSetup paperSize="9" scale="8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E19" sqref="E19"/>
    </sheetView>
  </sheetViews>
  <sheetFormatPr defaultRowHeight="15" x14ac:dyDescent="0.25"/>
  <cols>
    <col min="1" max="1" width="4" customWidth="1"/>
    <col min="2" max="2" width="23.140625" customWidth="1"/>
    <col min="3" max="3" width="23.5703125" customWidth="1"/>
    <col min="4" max="4" width="20.28515625" customWidth="1"/>
    <col min="5" max="5" width="18.7109375" customWidth="1"/>
    <col min="6" max="6" width="33.140625" customWidth="1"/>
  </cols>
  <sheetData>
    <row r="1" spans="1:10" x14ac:dyDescent="0.25">
      <c r="A1" s="39"/>
      <c r="B1" s="39"/>
      <c r="C1" s="39"/>
      <c r="D1" s="191"/>
      <c r="E1" s="193"/>
      <c r="F1" s="40" t="s">
        <v>32</v>
      </c>
    </row>
    <row r="2" spans="1:10" x14ac:dyDescent="0.25">
      <c r="A2" s="199" t="s">
        <v>130</v>
      </c>
      <c r="B2" s="236"/>
      <c r="C2" s="236"/>
      <c r="D2" s="236"/>
      <c r="E2" s="236"/>
      <c r="F2" s="236"/>
    </row>
    <row r="3" spans="1:10" x14ac:dyDescent="0.25">
      <c r="A3" s="199" t="s">
        <v>407</v>
      </c>
      <c r="B3" s="236"/>
      <c r="C3" s="236"/>
      <c r="D3" s="236"/>
      <c r="E3" s="236"/>
      <c r="F3" s="236"/>
    </row>
    <row r="4" spans="1:10" x14ac:dyDescent="0.25">
      <c r="A4" s="237" t="s">
        <v>1</v>
      </c>
      <c r="B4" s="236"/>
      <c r="C4" s="236"/>
      <c r="D4" s="236"/>
      <c r="E4" s="236"/>
      <c r="F4" s="236"/>
    </row>
    <row r="5" spans="1:10" x14ac:dyDescent="0.25">
      <c r="A5" s="126"/>
      <c r="B5" s="125"/>
      <c r="C5" s="250" t="s">
        <v>402</v>
      </c>
      <c r="D5" s="236"/>
      <c r="E5" s="236"/>
      <c r="F5" s="236"/>
    </row>
    <row r="6" spans="1:10" ht="19.5" customHeight="1" x14ac:dyDescent="0.25">
      <c r="A6" s="234" t="s">
        <v>401</v>
      </c>
      <c r="B6" s="235"/>
      <c r="C6" s="235"/>
      <c r="D6" s="235"/>
      <c r="E6" s="235"/>
      <c r="F6" s="235"/>
    </row>
    <row r="7" spans="1:10" ht="72" customHeight="1" x14ac:dyDescent="0.25">
      <c r="A7" s="112" t="s">
        <v>0</v>
      </c>
      <c r="B7" s="112" t="s">
        <v>128</v>
      </c>
      <c r="C7" s="113" t="s">
        <v>36</v>
      </c>
      <c r="D7" s="113" t="s">
        <v>152</v>
      </c>
      <c r="E7" s="113" t="s">
        <v>37</v>
      </c>
      <c r="F7" s="113" t="s">
        <v>38</v>
      </c>
    </row>
    <row r="8" spans="1:10" ht="75" x14ac:dyDescent="0.25">
      <c r="A8" s="139">
        <v>1</v>
      </c>
      <c r="B8" s="58" t="s">
        <v>189</v>
      </c>
      <c r="C8" s="112" t="s">
        <v>203</v>
      </c>
      <c r="D8" s="113" t="s">
        <v>254</v>
      </c>
      <c r="E8" s="114" t="s">
        <v>191</v>
      </c>
      <c r="F8" s="114" t="s">
        <v>191</v>
      </c>
    </row>
    <row r="10" spans="1:10" x14ac:dyDescent="0.25">
      <c r="A10" s="203"/>
      <c r="B10" s="203"/>
      <c r="C10" s="203"/>
      <c r="D10" s="203"/>
      <c r="E10" s="203"/>
      <c r="F10" s="203"/>
    </row>
    <row r="11" spans="1:10" x14ac:dyDescent="0.25">
      <c r="A11" s="138" t="s">
        <v>409</v>
      </c>
      <c r="B11" s="123"/>
      <c r="C11" s="123"/>
      <c r="D11" s="149" t="s">
        <v>391</v>
      </c>
      <c r="E11" s="136"/>
      <c r="F11" s="123"/>
      <c r="G11" s="123"/>
      <c r="H11" s="123"/>
      <c r="I11" s="123"/>
      <c r="J11" s="123"/>
    </row>
    <row r="12" spans="1:10" x14ac:dyDescent="0.25">
      <c r="A12" s="178" t="s">
        <v>392</v>
      </c>
      <c r="B12" s="178"/>
      <c r="C12" s="178"/>
      <c r="D12" s="178"/>
      <c r="E12" s="178"/>
      <c r="F12" s="178"/>
      <c r="G12" s="178"/>
      <c r="H12" s="178"/>
      <c r="I12" s="178"/>
      <c r="J12" s="178"/>
    </row>
  </sheetData>
  <mergeCells count="8">
    <mergeCell ref="A12:J12"/>
    <mergeCell ref="C5:F5"/>
    <mergeCell ref="A10:F10"/>
    <mergeCell ref="D1:E1"/>
    <mergeCell ref="A2:F2"/>
    <mergeCell ref="A3:F3"/>
    <mergeCell ref="A4:F4"/>
    <mergeCell ref="A6:F6"/>
  </mergeCells>
  <pageMargins left="0.51181102362204722" right="0.5118110236220472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Прил.1</vt:lpstr>
      <vt:lpstr>Прил.2</vt:lpstr>
      <vt:lpstr>Прил.3</vt:lpstr>
      <vt:lpstr>Прил.4</vt:lpstr>
      <vt:lpstr>Прил.6</vt:lpstr>
      <vt:lpstr>Прил.7</vt:lpstr>
      <vt:lpstr>Прил.8</vt:lpstr>
      <vt:lpstr>Прил.9</vt:lpstr>
      <vt:lpstr>Прил.10</vt:lpstr>
      <vt:lpstr>Прил.11</vt:lpstr>
      <vt:lpstr>Прил.17</vt:lpstr>
      <vt:lpstr>Прил.18-19</vt:lpstr>
      <vt:lpstr>Прил.20</vt:lpstr>
      <vt:lpstr>Прил.21</vt:lpstr>
      <vt:lpstr>Прил.22</vt:lpstr>
      <vt:lpstr>Прил.23</vt:lpstr>
      <vt:lpstr>Прил.26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Григорий А. Шабанов</dc:creator>
  <cp:lastModifiedBy>Сергей В. Хмельников</cp:lastModifiedBy>
  <cp:lastPrinted>2019-04-08T11:45:56Z</cp:lastPrinted>
  <dcterms:created xsi:type="dcterms:W3CDTF">2013-09-26T09:36:49Z</dcterms:created>
  <dcterms:modified xsi:type="dcterms:W3CDTF">2019-04-15T12:47:46Z</dcterms:modified>
</cp:coreProperties>
</file>